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311" windowWidth="16050" windowHeight="8670" activeTab="0"/>
  </bookViews>
  <sheets>
    <sheet name="Cocaine" sheetId="1" r:id="rId1"/>
    <sheet name="Heroin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" localSheetId="0">#REF!</definedName>
    <definedName name="_10_0TEXT" localSheetId="1">#REF!</definedName>
    <definedName name="_10_0TEXT">#REF!</definedName>
    <definedName name="_11DEA_ST" localSheetId="0">#REF!</definedName>
    <definedName name="_12DEA_ST" localSheetId="1">'[1]SEIZURE % INCREASE'!#REF!</definedName>
    <definedName name="_12DEA_ST">'[1]SEIZURE % INCREASE'!#REF!</definedName>
    <definedName name="_13INCB_STAN" localSheetId="0">#REF!</definedName>
    <definedName name="_14INCB_STAN" localSheetId="1">'[1]SEIZURE % INCREASE'!#REF!</definedName>
    <definedName name="_14INCB_STAN">'[1]SEIZURE % INCREASE'!#REF!</definedName>
    <definedName name="_15OLDC" localSheetId="0">#REF!</definedName>
    <definedName name="_16OLDC" localSheetId="1">'[1]SEIZURE % INCREASE'!#REF!</definedName>
    <definedName name="_16OLDC">'[1]SEIZURE % INCREASE'!#REF!</definedName>
    <definedName name="_17TEXT" localSheetId="0">#REF!</definedName>
    <definedName name="_18TEXT" localSheetId="1">'[1]SEIZURE % INCREASE'!#REF!</definedName>
    <definedName name="_18TEXT">'[1]SEIZURE % INCREASE'!#REF!</definedName>
    <definedName name="_2_" localSheetId="0">'[1]SEIZURE % INCREASE'!#REF!</definedName>
    <definedName name="_2_" localSheetId="1">'[1]SEIZURE % INCREASE'!#REF!</definedName>
    <definedName name="_2_">'[1]SEIZURE % INCREASE'!#REF!</definedName>
    <definedName name="_3_" localSheetId="0">#REF!</definedName>
    <definedName name="_4_" localSheetId="1">'[1]SEIZURE % INCREASE'!#REF!</definedName>
    <definedName name="_4_">'[1]SEIZURE % INCREASE'!#REF!</definedName>
    <definedName name="_5_0" localSheetId="0">#REF!</definedName>
    <definedName name="_5_0" localSheetId="1">#REF!</definedName>
    <definedName name="_5_0">#REF!</definedName>
    <definedName name="_6_0" localSheetId="0">#REF!</definedName>
    <definedName name="_6_0" localSheetId="1">#REF!</definedName>
    <definedName name="_6_0">#REF!</definedName>
    <definedName name="_7_0DEA_ST" localSheetId="0">#REF!</definedName>
    <definedName name="_7_0DEA_ST" localSheetId="1">#REF!</definedName>
    <definedName name="_7_0DEA_ST">#REF!</definedName>
    <definedName name="_8_0INCB_STAN" localSheetId="0">#REF!</definedName>
    <definedName name="_8_0INCB_STAN" localSheetId="1">#REF!</definedName>
    <definedName name="_8_0INCB_STAN">#REF!</definedName>
    <definedName name="_9_0OLDC" localSheetId="0">#REF!</definedName>
    <definedName name="_9_0OLDC" localSheetId="1">#REF!</definedName>
    <definedName name="_9_0OLDC">#REF!</definedName>
    <definedName name="BiggestAmount" localSheetId="0">'[2]Graph Price Country and Huallag'!#REF!</definedName>
    <definedName name="BiggestAmount" localSheetId="1">'[3]Remarks'!#REF!</definedName>
    <definedName name="BiggestAmount">'[3]Remarks'!#REF!</definedName>
    <definedName name="CAH" localSheetId="0">'[4]Sheet1'!#REF!</definedName>
    <definedName name="CAH" localSheetId="1">'[4]Seizure % increase'!#REF!</definedName>
    <definedName name="CAH">'[5]Seizure % increase'!#REF!</definedName>
    <definedName name="CAL" localSheetId="0">'[4]Sheet1'!#REF!</definedName>
    <definedName name="CAL" localSheetId="1">'[4]Seizure % increase'!#REF!</definedName>
    <definedName name="CAL">'[5]Seizure % increase'!#REF!</definedName>
    <definedName name="CAR" localSheetId="0">'[4]Sheet1'!#REF!</definedName>
    <definedName name="CAR" localSheetId="1">'[4]Seizure % increase'!#REF!</definedName>
    <definedName name="CAR">'[5]Seizure % increase'!#REF!</definedName>
    <definedName name="CAS" localSheetId="0">'[4]Sheet1'!#REF!</definedName>
    <definedName name="CAS" localSheetId="1">'[4]Seizure % increase'!#REF!</definedName>
    <definedName name="CAS">'[5]Seizure % increase'!#REF!</definedName>
    <definedName name="CAT" localSheetId="0">'[4]Sheet1'!#REF!</definedName>
    <definedName name="CAT" localSheetId="1">'[4]Seizure % increase'!#REF!</definedName>
    <definedName name="CAT">'[5]Seizure % increase'!#REF!</definedName>
    <definedName name="CATEGORY" localSheetId="0">'[4]Sheet1'!#REF!</definedName>
    <definedName name="CATEGORY" localSheetId="1">'[4]Seizure % increase'!#REF!</definedName>
    <definedName name="CATEGORY">'[5]Seizure % increase'!#REF!</definedName>
    <definedName name="COC" localSheetId="0">'[4]Sheet1'!#REF!</definedName>
    <definedName name="COC" localSheetId="1">'[4]Seizure % increase'!#REF!</definedName>
    <definedName name="COC">'[5]Seizure % increase'!#REF!</definedName>
    <definedName name="COD" localSheetId="0">'[4]Sheet1'!#REF!</definedName>
    <definedName name="COD" localSheetId="1">'[4]Seizure % increase'!#REF!</definedName>
    <definedName name="COD">'[5]Seizure % increase'!#REF!</definedName>
    <definedName name="COL" localSheetId="0">'[4]Sheet1'!#REF!</definedName>
    <definedName name="COL" localSheetId="1">'[4]Seizure % increase'!#REF!</definedName>
    <definedName name="COL">'[5]Seizure % increase'!#REF!</definedName>
    <definedName name="CON" localSheetId="0">'[4]Sheet1'!#REF!</definedName>
    <definedName name="CON" localSheetId="1">'[4]Seizure % increase'!#REF!</definedName>
    <definedName name="CON">'[5]Seizure % increase'!#REF!</definedName>
    <definedName name="COS" localSheetId="0">'[4]Sheet1'!#REF!</definedName>
    <definedName name="COS" localSheetId="1">'[4]Seizure % increase'!#REF!</definedName>
    <definedName name="COS">'[5]Seizure % increase'!#REF!</definedName>
    <definedName name="DEA_STAND" localSheetId="0">'[4]Sheet1'!#REF!</definedName>
    <definedName name="DEA_STAND" localSheetId="1">'[4]Seizure % increase'!#REF!</definedName>
    <definedName name="DEA_STAND">'[5]Seizure % increase'!#REF!</definedName>
    <definedName name="DEP" localSheetId="0">'[4]Sheet1'!#REF!</definedName>
    <definedName name="DEP" localSheetId="1">'[4]Seizure % increase'!#REF!</definedName>
    <definedName name="DEP">'[5]Seizure % increase'!#REF!</definedName>
    <definedName name="DRUGCODE" localSheetId="0">'[4]Sheet1'!#REF!</definedName>
    <definedName name="DRUGCODE" localSheetId="1">'[4]Seizure % increase'!#REF!</definedName>
    <definedName name="DRUGCODE">'[5]Seizure % increase'!#REF!</definedName>
    <definedName name="FEN" localSheetId="0">'[4]Sheet1'!#REF!</definedName>
    <definedName name="FEN" localSheetId="1">'[4]Seizure % increase'!#REF!</definedName>
    <definedName name="FEN">'[5]Seizure % increase'!#REF!</definedName>
    <definedName name="GROUP" localSheetId="0">'[4]Sheet1'!#REF!</definedName>
    <definedName name="GROUP" localSheetId="1">'[4]Seizure % increase'!#REF!</definedName>
    <definedName name="GROUP">'[5]Seizure % increase'!#REF!</definedName>
    <definedName name="GROUPDR" localSheetId="0">'[4]Sheet1'!#REF!</definedName>
    <definedName name="GROUPDR" localSheetId="1">'[4]Seizure % increase'!#REF!</definedName>
    <definedName name="GROUPDR">'[5]Seizure % increase'!#REF!</definedName>
    <definedName name="HAL" localSheetId="0">'[4]Sheet1'!#REF!</definedName>
    <definedName name="HAL" localSheetId="1">'[4]Seizure % increase'!#REF!</definedName>
    <definedName name="HAL">'[5]Seizure % increase'!#REF!</definedName>
    <definedName name="HER" localSheetId="0">'[4]Sheet1'!#REF!</definedName>
    <definedName name="HER" localSheetId="1">'[4]Seizure % increase'!#REF!</definedName>
    <definedName name="HER">'[5]Seizure % increase'!#REF!</definedName>
    <definedName name="IDX_SR" localSheetId="0">'[4]Sheet1'!#REF!</definedName>
    <definedName name="IDX_SR" localSheetId="1">'[4]Seizure % increase'!#REF!</definedName>
    <definedName name="IDX_SR">'[5]Seizure % increase'!#REF!</definedName>
    <definedName name="INCB_STAND_F" localSheetId="0">'[4]Sheet1'!#REF!</definedName>
    <definedName name="INCB_STAND_F" localSheetId="1">'[4]Seizure % increase'!#REF!</definedName>
    <definedName name="INCB_STAND_F">'[5]Seizure % increase'!#REF!</definedName>
    <definedName name="INCB_STAND_T" localSheetId="0">'[4]Sheet1'!#REF!</definedName>
    <definedName name="INCB_STAND_T" localSheetId="1">'[4]Seizure % increase'!#REF!</definedName>
    <definedName name="INCB_STAND_T">'[5]Seizure % increase'!#REF!</definedName>
    <definedName name="KHA" localSheetId="0">'[4]Sheet1'!#REF!</definedName>
    <definedName name="KHA" localSheetId="1">'[4]Seizure % increase'!#REF!</definedName>
    <definedName name="KHA">'[5]Seizure % increase'!#REF!</definedName>
    <definedName name="LSD" localSheetId="0">'[4]Sheet1'!#REF!</definedName>
    <definedName name="LSD" localSheetId="1">'[4]Seizure % increase'!#REF!</definedName>
    <definedName name="LSD">'[5]Seizure % increase'!#REF!</definedName>
    <definedName name="Macro1" localSheetId="0">[6]!Macro1</definedName>
    <definedName name="Macro1" localSheetId="1">[6]!Macro1</definedName>
    <definedName name="Macro1">[7]!Macro1</definedName>
    <definedName name="Macro14" localSheetId="0">[2]!Macro14</definedName>
    <definedName name="Macro14" localSheetId="1">[8]!Macro14</definedName>
    <definedName name="Macro14">[8]!Macro14</definedName>
    <definedName name="Macro16" localSheetId="0">[2]!Macro16</definedName>
    <definedName name="Macro16" localSheetId="1">[8]!Macro16</definedName>
    <definedName name="Macro16">[8]!Macro16</definedName>
    <definedName name="Macro2" localSheetId="0">[6]!Macro2</definedName>
    <definedName name="Macro2" localSheetId="1">[6]!Macro2</definedName>
    <definedName name="Macro2">[7]!Macro2</definedName>
    <definedName name="Macro3" localSheetId="0">[6]!Macro3</definedName>
    <definedName name="Macro3" localSheetId="1">[6]!Macro3</definedName>
    <definedName name="Macro3">[7]!Macro3</definedName>
    <definedName name="Macro7" localSheetId="0">[2]!Macro7</definedName>
    <definedName name="Macro7" localSheetId="1">[8]!Macro7</definedName>
    <definedName name="Macro7">[8]!Macro7</definedName>
    <definedName name="MET" localSheetId="0">'[4]Sheet1'!#REF!</definedName>
    <definedName name="MET" localSheetId="1">'[4]Seizure % increase'!#REF!</definedName>
    <definedName name="MET">'[5]Seizure % increase'!#REF!</definedName>
    <definedName name="MOR" localSheetId="0">'[4]Sheet1'!#REF!</definedName>
    <definedName name="MOR" localSheetId="1">'[4]Seizure % increase'!#REF!</definedName>
    <definedName name="MOR">'[5]Seizure % increase'!#REF!</definedName>
    <definedName name="NA" localSheetId="0">'[4]Sheet1'!#REF!</definedName>
    <definedName name="NA" localSheetId="1">'[4]Seizure % increase'!#REF!</definedName>
    <definedName name="NA">'[5]Seizure % increase'!#REF!</definedName>
    <definedName name="NAR" localSheetId="0">'[4]Sheet1'!#REF!</definedName>
    <definedName name="NAR" localSheetId="1">'[4]Seizure % increase'!#REF!</definedName>
    <definedName name="NAR">'[5]Seizure % increase'!#REF!</definedName>
    <definedName name="NEW" localSheetId="0">'[4]Sheet1'!#REF!</definedName>
    <definedName name="NEW" localSheetId="1">'[4]Seizure % increase'!#REF!</definedName>
    <definedName name="NEW">'[5]Seizure % increase'!#REF!</definedName>
    <definedName name="OLDCODE" localSheetId="0">'[4]Sheet1'!#REF!</definedName>
    <definedName name="OLDCODE" localSheetId="1">'[4]Seizure % increase'!#REF!</definedName>
    <definedName name="OLDCODE">'[5]Seizure % increase'!#REF!</definedName>
    <definedName name="OPI" localSheetId="0">'[4]Sheet1'!#REF!</definedName>
    <definedName name="OPI" localSheetId="1">'[4]Seizure % increase'!#REF!</definedName>
    <definedName name="OPI">'[5]Seizure % increase'!#REF!</definedName>
    <definedName name="OPL" localSheetId="0">'[4]Sheet1'!#REF!</definedName>
    <definedName name="OPL" localSheetId="1">'[4]Seizure % increase'!#REF!</definedName>
    <definedName name="OPL">'[5]Seizure % increase'!#REF!</definedName>
    <definedName name="OPO" localSheetId="0">'[4]Sheet1'!#REF!</definedName>
    <definedName name="OPO" localSheetId="1">'[4]Seizure % increase'!#REF!</definedName>
    <definedName name="OPO">'[5]Seizure % increase'!#REF!</definedName>
    <definedName name="OPP" localSheetId="0">'[4]Sheet1'!#REF!</definedName>
    <definedName name="OPP" localSheetId="1">'[4]Seizure % increase'!#REF!</definedName>
    <definedName name="OPP">'[5]Seizure % increase'!#REF!</definedName>
    <definedName name="OPS" localSheetId="0">'[4]Sheet1'!#REF!</definedName>
    <definedName name="OPS" localSheetId="1">'[4]Seizure % increase'!#REF!</definedName>
    <definedName name="OPS">'[5]Seizure % increase'!#REF!</definedName>
    <definedName name="P1_" localSheetId="0">'[4]Sheet1'!#REF!</definedName>
    <definedName name="P1_" localSheetId="1">'[4]Seizure % increase'!#REF!</definedName>
    <definedName name="P1_">'[5]Seizure % increase'!#REF!</definedName>
    <definedName name="P2_" localSheetId="0">'[4]Sheet1'!#REF!</definedName>
    <definedName name="P2_" localSheetId="1">'[4]Seizure % increase'!#REF!</definedName>
    <definedName name="P2_">'[5]Seizure % increase'!#REF!</definedName>
    <definedName name="P3_" localSheetId="0">'[4]Sheet1'!#REF!</definedName>
    <definedName name="P3_" localSheetId="1">'[4]Seizure % increase'!#REF!</definedName>
    <definedName name="P3_">'[5]Seizure % increase'!#REF!</definedName>
    <definedName name="P4_" localSheetId="0">'[4]Sheet1'!#REF!</definedName>
    <definedName name="P4_" localSheetId="1">'[4]Seizure % increase'!#REF!</definedName>
    <definedName name="P4_">'[5]Seizure % increase'!#REF!</definedName>
    <definedName name="P5_" localSheetId="0">'[4]Sheet1'!#REF!</definedName>
    <definedName name="P5_" localSheetId="1">'[4]Seizure % increase'!#REF!</definedName>
    <definedName name="P5_">'[5]Seizure % increase'!#REF!</definedName>
    <definedName name="P6_" localSheetId="0">'[4]Sheet1'!#REF!</definedName>
    <definedName name="P6_" localSheetId="1">'[4]Seizure % increase'!#REF!</definedName>
    <definedName name="P6_">'[5]Seizure % increase'!#REF!</definedName>
    <definedName name="PCP" localSheetId="0">'[4]Sheet1'!#REF!</definedName>
    <definedName name="PCP" localSheetId="1">'[4]Seizure % increase'!#REF!</definedName>
    <definedName name="PCP">'[5]Seizure % increase'!#REF!</definedName>
    <definedName name="PEM" localSheetId="0">'[4]Sheet1'!#REF!</definedName>
    <definedName name="PEM" localSheetId="1">'[4]Seizure % increase'!#REF!</definedName>
    <definedName name="PEM">'[5]Seizure % increase'!#REF!</definedName>
    <definedName name="_xlnm.Print_Area" localSheetId="0">'Cocaine'!$A$3:$X$67</definedName>
    <definedName name="_xlnm.Print_Area" localSheetId="1">'Heroin'!$A$4:$X$62</definedName>
    <definedName name="PROV" localSheetId="0">#REF!</definedName>
    <definedName name="PROV" localSheetId="1">'[4]Seizure % increase'!#REF!</definedName>
    <definedName name="PROV">'[4]Seizure % increase'!#REF!</definedName>
    <definedName name="PSY" localSheetId="0">'[4]Sheet1'!#REF!</definedName>
    <definedName name="PSY" localSheetId="1">'[4]Seizure % increase'!#REF!</definedName>
    <definedName name="PSY">'[5]Seizure % increase'!#REF!</definedName>
    <definedName name="S1_" localSheetId="0">'[4]Sheet1'!#REF!</definedName>
    <definedName name="S1_" localSheetId="1">'[4]Seizure % increase'!#REF!</definedName>
    <definedName name="S1_">'[5]Seizure % increase'!#REF!</definedName>
    <definedName name="S2_" localSheetId="0">'[4]Sheet1'!#REF!</definedName>
    <definedName name="S2_" localSheetId="1">'[4]Seizure % increase'!#REF!</definedName>
    <definedName name="S2_">'[5]Seizure % increase'!#REF!</definedName>
    <definedName name="S3_" localSheetId="0">'[4]Sheet1'!#REF!</definedName>
    <definedName name="S3_" localSheetId="1">'[4]Seizure % increase'!#REF!</definedName>
    <definedName name="S3_">'[5]Seizure % increase'!#REF!</definedName>
    <definedName name="S4_" localSheetId="0">'[4]Sheet1'!#REF!</definedName>
    <definedName name="S4_" localSheetId="1">'[4]Seizure % increase'!#REF!</definedName>
    <definedName name="S4_">'[5]Seizure % increase'!#REF!</definedName>
    <definedName name="STI" localSheetId="0">'[4]Sheet1'!#REF!</definedName>
    <definedName name="STI" localSheetId="1">'[4]Seizure % increase'!#REF!</definedName>
    <definedName name="STI">'[5]Seizure % increase'!#REF!</definedName>
    <definedName name="SYN" localSheetId="0">'[4]Sheet1'!#REF!</definedName>
    <definedName name="SYN" localSheetId="1">'[4]Seizure % increase'!#REF!</definedName>
    <definedName name="SYN">'[5]Seizure % increase'!#REF!</definedName>
    <definedName name="TEXT_SR" localSheetId="0">'[4]Sheet1'!#REF!</definedName>
    <definedName name="TEXT_SR" localSheetId="1">'[4]Seizure % increase'!#REF!</definedName>
    <definedName name="TEXT_SR">'[5]Seizure % increase'!#REF!</definedName>
    <definedName name="UDE" localSheetId="0">'[4]Sheet1'!#REF!</definedName>
    <definedName name="UDE" localSheetId="1">'[4]Seizure % increase'!#REF!</definedName>
    <definedName name="UDE">'[5]Seizure % increase'!#REF!</definedName>
    <definedName name="UHA" localSheetId="0">'[4]Sheet1'!#REF!</definedName>
    <definedName name="UHA" localSheetId="1">'[4]Seizure % increase'!#REF!</definedName>
    <definedName name="UHA">'[5]Seizure % increase'!#REF!</definedName>
    <definedName name="UOP" localSheetId="0">'[4]Sheet1'!#REF!</definedName>
    <definedName name="UOP" localSheetId="1">'[4]Seizure % increase'!#REF!</definedName>
    <definedName name="UOP">'[5]Seizure % increase'!#REF!</definedName>
    <definedName name="UST" localSheetId="0">'[4]Sheet1'!#REF!</definedName>
    <definedName name="UST" localSheetId="1">'[4]Seizure % increase'!#REF!</definedName>
    <definedName name="UST">'[5]Seizure % increase'!#REF!</definedName>
    <definedName name="USY" localSheetId="0">'[4]Sheet1'!#REF!</definedName>
    <definedName name="USY" localSheetId="1">'[4]Seizure % increase'!#REF!</definedName>
    <definedName name="USY">'[5]Seizure % increase'!#REF!</definedName>
  </definedNames>
  <calcPr fullCalcOnLoad="1"/>
</workbook>
</file>

<file path=xl/sharedStrings.xml><?xml version="1.0" encoding="utf-8"?>
<sst xmlns="http://schemas.openxmlformats.org/spreadsheetml/2006/main" count="165" uniqueCount="44">
  <si>
    <t>Cocaine retail prices (street prices), US$ per gram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</si>
  <si>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</si>
  <si>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</si>
  <si>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</si>
  <si>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</si>
  <si>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</si>
  <si>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</si>
  <si>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</si>
  <si>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</si>
  <si>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Luxembourg</t>
  </si>
  <si>
    <t>Italy</t>
  </si>
  <si>
    <t>Netherlands</t>
  </si>
  <si>
    <t>Norway</t>
  </si>
  <si>
    <t>Portugal</t>
  </si>
  <si>
    <t>Spain</t>
  </si>
  <si>
    <t>Switzerland</t>
  </si>
  <si>
    <t>Sweden</t>
  </si>
  <si>
    <t>United Kingdom</t>
  </si>
  <si>
    <t>Unweighted average, in US$</t>
  </si>
  <si>
    <t>Inflation adjusted, 2010 US$</t>
  </si>
  <si>
    <t>Weighted average, in US$</t>
  </si>
  <si>
    <t>Weighted average, in Euro</t>
  </si>
  <si>
    <t>Purity-adjusted weighted average,* in Euro</t>
  </si>
  <si>
    <t>..</t>
  </si>
  <si>
    <t>* Based on 14 countries for which sufficient purity and price data were available, namely: Austria, Belgium, Denmark, France, Germany, Greece, Ireland, Luxembourg, Netherlands, Norway, Portugal, Spain, Switzerland and the United Kingdom.</t>
  </si>
  <si>
    <r>
      <t>Sources: UNODC ARQ data, EUROPOL and UNODC estimates (in</t>
    </r>
    <r>
      <rPr>
        <i/>
        <sz val="8"/>
        <rFont val="Frutiger 45"/>
        <family val="0"/>
      </rPr>
      <t xml:space="preserve"> </t>
    </r>
    <r>
      <rPr>
        <sz val="8"/>
        <rFont val="Frutiger 45"/>
        <family val="2"/>
      </rPr>
      <t>italics).</t>
    </r>
  </si>
  <si>
    <t>Purity- &amp; inflation-adjusted, 2007 US dollars</t>
  </si>
  <si>
    <t>ONDCP purity</t>
  </si>
  <si>
    <t>Cocaine wholesale prices, US$ per kilogram</t>
  </si>
  <si>
    <t>Weighted average, US$ per gram</t>
  </si>
  <si>
    <t>Inflation adjusted, 2010 US$/gram</t>
  </si>
  <si>
    <t>Weighted average, in Euro per gram</t>
  </si>
  <si>
    <t>Heroin retail prices (street prices), US$ per gram</t>
  </si>
  <si>
    <t>Inflation-adjusted, in 2010 US$</t>
  </si>
  <si>
    <t>* Based on 12 countries for which sufficient purity and price data were available, namely: Belgium, Denmark, Germany, Greece, Ireland, Luxembourg, Netherlands, Norway, Portugal, Spain, Switzerland and the United Kingdom.</t>
  </si>
  <si>
    <t>Sources: UNODC ARQ data, EUROPOL and UNODC estimates (in italics).</t>
  </si>
  <si>
    <t>Inflation-adjusted, in 2010 US$ (per kilogram)</t>
  </si>
  <si>
    <t>Inflation-adjusted, in 2010 US$ per gram</t>
  </si>
  <si>
    <t>Heroin wholesale prices, US$ per kilogram</t>
  </si>
  <si>
    <t>Cocaine prices in West and Central Europe, 1990-2013</t>
  </si>
  <si>
    <t>Heroin prices in West and Central Europe, 1990-2013</t>
  </si>
  <si>
    <t>Inflation-adjusted weighted average, in 2013 Euro</t>
  </si>
  <si>
    <t>Purity- and inflation-adjusted,* in 2013 Euro</t>
  </si>
  <si>
    <t>Inflation-adjusted weighted average, in 2013 Euro per gram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</si>
</sst>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(* #,##0.00_);_(* \(#,##0.00\);_(* &quot;-&quot;??_);_(@_)"/>
    <numFmt numFmtId="167" formatCode="#,##0_ ;\-#,##0\ "/>
    <numFmt numFmtId="168" formatCode="_-* #,##0.00000_-;\-* #,##0.00000_-;_-* &quot;-&quot;??_-;_-@_-"/>
    <numFmt numFmtId="169" formatCode="#,##0\ &quot;Pts&quot;;\-#,##0\ &quot;Pts&quot;"/>
    <numFmt numFmtId="170" formatCode="mmmm\ d\,\ yyyy"/>
    <numFmt numFmtId="171" formatCode="_([$€-2]* #,##0.00_);_([$€-2]* \(#,##0.00\);_([$€-2]* &quot;-&quot;??_)"/>
    <numFmt numFmtId="172" formatCode="0_)"/>
    <numFmt numFmtId="173" formatCode="0.000"/>
    <numFmt numFmtId="174" formatCode="#,##0.0"/>
    <numFmt numFmtId="175" formatCode="_-* #,##0.0_-;\-* #,##0.0_-;_-* &quot;-&quot;??_-;_-@_-"/>
    <numFmt numFmtId="176" formatCode="_(* #,##0_);_(* \(#,##0\);_(* &quot;-&quot;??_);_(@_)"/>
    <numFmt numFmtId="177" formatCode="_-* #,##0_-;\-* #,##0_-;_-* &quot;-&quot;?_-;_-@_-"/>
  </numFmts>
  <fonts count="87">
    <font>
      <sz val="10"/>
      <name val="Arial"/>
      <family val="2"/>
    </font>
    <font>
      <sz val="12"/>
      <color indexed="8"/>
      <name val="Times New Roman"/>
      <family val="2"/>
    </font>
    <font>
      <sz val="8"/>
      <name val="Arial"/>
      <family val="2"/>
    </font>
    <font>
      <sz val="10"/>
      <name val="Frutiger 45"/>
      <family val="2"/>
    </font>
    <font>
      <sz val="8"/>
      <name val="Frutiger 45"/>
      <family val="2"/>
    </font>
    <font>
      <b/>
      <sz val="11"/>
      <name val="Frutiger 45"/>
      <family val="2"/>
    </font>
    <font>
      <b/>
      <sz val="10"/>
      <name val="Frutiger 45"/>
      <family val="2"/>
    </font>
    <font>
      <b/>
      <sz val="8"/>
      <name val="Frutiger 45"/>
      <family val="2"/>
    </font>
    <font>
      <sz val="8"/>
      <name val="Times New Roman"/>
      <family val="1"/>
    </font>
    <font>
      <b/>
      <sz val="10"/>
      <name val="Arial"/>
      <family val="2"/>
    </font>
    <font>
      <sz val="8"/>
      <color indexed="8"/>
      <name val="Frutiger 45"/>
      <family val="2"/>
    </font>
    <font>
      <sz val="10"/>
      <color indexed="8"/>
      <name val="Arial"/>
      <family val="2"/>
    </font>
    <font>
      <sz val="8"/>
      <name val="CG Times (WN)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i/>
      <sz val="8"/>
      <name val="Frutiger 45"/>
      <family val="0"/>
    </font>
    <font>
      <b/>
      <sz val="8"/>
      <color indexed="8"/>
      <name val="Frutiger 45"/>
      <family val="2"/>
    </font>
    <font>
      <sz val="9"/>
      <name val="Arial"/>
      <family val="2"/>
    </font>
    <font>
      <i/>
      <sz val="8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1"/>
      <name val="Frutiger 45 Light"/>
      <family val="2"/>
    </font>
    <font>
      <b/>
      <sz val="9"/>
      <name val="Frutiger 45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i/>
      <sz val="12"/>
      <color indexed="23"/>
      <name val="Times New Roman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2"/>
    </font>
    <font>
      <b/>
      <sz val="12"/>
      <name val="Helvetica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sz val="12"/>
      <color indexed="52"/>
      <name val="Times New Roman"/>
      <family val="2"/>
    </font>
    <font>
      <sz val="10"/>
      <name val="Geneva"/>
      <family val="0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9"/>
      <name val="Helvetic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2"/>
    </font>
    <font>
      <b/>
      <i/>
      <sz val="9"/>
      <name val="Helvetica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2"/>
    </font>
    <font>
      <b/>
      <sz val="20"/>
      <name val="Arial"/>
      <family val="2"/>
    </font>
    <font>
      <i/>
      <sz val="8"/>
      <color indexed="8"/>
      <name val="Frutiger 45"/>
      <family val="0"/>
    </font>
    <font>
      <sz val="10"/>
      <color indexed="8"/>
      <name val="Frutiger LT Std 57 Cn"/>
      <family val="2"/>
    </font>
    <font>
      <b/>
      <sz val="20"/>
      <color indexed="56"/>
      <name val="Calibri"/>
      <family val="2"/>
    </font>
    <font>
      <sz val="8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0"/>
      <color theme="1"/>
      <name val="Frutiger LT Std 57 C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8"/>
      <color theme="1"/>
      <name val="Frutiger 45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 style="medium"/>
      <bottom style="thin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thin"/>
      <top/>
      <bottom style="thin"/>
    </border>
    <border>
      <left style="thick"/>
      <right style="thin"/>
      <top style="thick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 style="thick"/>
    </border>
    <border>
      <left>
        <color indexed="63"/>
      </left>
      <right style="thick"/>
      <top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ck"/>
    </border>
  </borders>
  <cellStyleXfs count="281">
    <xf numFmtId="0" fontId="0" fillId="0" borderId="0">
      <alignment vertical="distributed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1" fillId="3" borderId="0" applyNumberFormat="0" applyBorder="0" applyAlignment="0" applyProtection="0"/>
    <xf numFmtId="0" fontId="65" fillId="2" borderId="0" applyNumberFormat="0" applyBorder="0" applyAlignment="0" applyProtection="0"/>
    <xf numFmtId="0" fontId="65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65" fillId="6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5" fillId="8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65" fillId="10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65" fillId="12" borderId="0" applyNumberFormat="0" applyBorder="0" applyAlignment="0" applyProtection="0"/>
    <xf numFmtId="0" fontId="1" fillId="13" borderId="0" applyNumberFormat="0" applyBorder="0" applyAlignment="0" applyProtection="0"/>
    <xf numFmtId="0" fontId="65" fillId="12" borderId="0" applyNumberFormat="0" applyBorder="0" applyAlignment="0" applyProtection="0"/>
    <xf numFmtId="0" fontId="65" fillId="14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65" fillId="16" borderId="0" applyNumberFormat="0" applyBorder="0" applyAlignment="0" applyProtection="0"/>
    <xf numFmtId="0" fontId="1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65" fillId="18" borderId="0" applyNumberFormat="0" applyBorder="0" applyAlignment="0" applyProtection="0"/>
    <xf numFmtId="0" fontId="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65" fillId="20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65" fillId="21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65" fillId="22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66" fillId="24" borderId="0" applyNumberFormat="0" applyBorder="0" applyAlignment="0" applyProtection="0"/>
    <xf numFmtId="0" fontId="24" fillId="25" borderId="0" applyNumberFormat="0" applyBorder="0" applyAlignment="0" applyProtection="0"/>
    <xf numFmtId="0" fontId="66" fillId="24" borderId="0" applyNumberFormat="0" applyBorder="0" applyAlignment="0" applyProtection="0"/>
    <xf numFmtId="0" fontId="66" fillId="26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66" fillId="27" borderId="0" applyNumberFormat="0" applyBorder="0" applyAlignment="0" applyProtection="0"/>
    <xf numFmtId="0" fontId="24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66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66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66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66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66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66" fillId="38" borderId="0" applyNumberFormat="0" applyBorder="0" applyAlignment="0" applyProtection="0"/>
    <xf numFmtId="0" fontId="24" fillId="39" borderId="0" applyNumberFormat="0" applyBorder="0" applyAlignment="0" applyProtection="0"/>
    <xf numFmtId="0" fontId="66" fillId="38" borderId="0" applyNumberFormat="0" applyBorder="0" applyAlignment="0" applyProtection="0"/>
    <xf numFmtId="0" fontId="66" fillId="40" borderId="0" applyNumberFormat="0" applyBorder="0" applyAlignment="0" applyProtection="0"/>
    <xf numFmtId="0" fontId="24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66" fillId="41" borderId="0" applyNumberFormat="0" applyBorder="0" applyAlignment="0" applyProtection="0"/>
    <xf numFmtId="0" fontId="24" fillId="3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24" fillId="43" borderId="0" applyNumberFormat="0" applyBorder="0" applyAlignment="0" applyProtection="0"/>
    <xf numFmtId="0" fontId="66" fillId="42" borderId="0" applyNumberFormat="0" applyBorder="0" applyAlignment="0" applyProtection="0"/>
    <xf numFmtId="0" fontId="67" fillId="44" borderId="0" applyNumberFormat="0" applyBorder="0" applyAlignment="0" applyProtection="0"/>
    <xf numFmtId="0" fontId="26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45" borderId="1" applyNumberFormat="0" applyAlignment="0" applyProtection="0"/>
    <xf numFmtId="0" fontId="68" fillId="0" borderId="0">
      <alignment horizontal="right" vertical="center" indent="1"/>
      <protection/>
    </xf>
    <xf numFmtId="0" fontId="69" fillId="46" borderId="2" applyNumberFormat="0" applyAlignment="0" applyProtection="0"/>
    <xf numFmtId="0" fontId="29" fillId="45" borderId="1" applyNumberFormat="0" applyAlignment="0" applyProtection="0"/>
    <xf numFmtId="0" fontId="28" fillId="45" borderId="1" applyNumberFormat="0" applyAlignment="0" applyProtection="0"/>
    <xf numFmtId="0" fontId="28" fillId="45" borderId="1" applyNumberFormat="0" applyAlignment="0" applyProtection="0"/>
    <xf numFmtId="0" fontId="28" fillId="45" borderId="1" applyNumberFormat="0" applyAlignment="0" applyProtection="0"/>
    <xf numFmtId="0" fontId="70" fillId="47" borderId="3" applyNumberFormat="0" applyAlignment="0" applyProtection="0"/>
    <xf numFmtId="0" fontId="3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ill="0" applyBorder="0" applyAlignment="0" applyProtection="0"/>
    <xf numFmtId="0" fontId="31" fillId="4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2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7" borderId="0" applyNumberFormat="0" applyBorder="0" applyAlignment="0" applyProtection="0"/>
    <xf numFmtId="0" fontId="72" fillId="49" borderId="0" applyNumberFormat="0" applyBorder="0" applyAlignment="0" applyProtection="0"/>
    <xf numFmtId="0" fontId="35" fillId="7" borderId="0" applyNumberFormat="0" applyBorder="0" applyAlignment="0" applyProtection="0"/>
    <xf numFmtId="0" fontId="72" fillId="49" borderId="0" applyNumberFormat="0" applyBorder="0" applyAlignment="0" applyProtection="0"/>
    <xf numFmtId="172" fontId="36" fillId="0" borderId="6" applyNumberFormat="0" applyFill="0" applyBorder="0" applyProtection="0">
      <alignment horizontal="left"/>
    </xf>
    <xf numFmtId="0" fontId="73" fillId="0" borderId="7" applyNumberFormat="0" applyFill="0" applyAlignment="0" applyProtection="0"/>
    <xf numFmtId="0" fontId="37" fillId="0" borderId="8" applyNumberFormat="0" applyFill="0" applyAlignment="0" applyProtection="0"/>
    <xf numFmtId="0" fontId="63" fillId="0" borderId="9" applyNumberFormat="0" applyProtection="0">
      <alignment horizontal="left"/>
    </xf>
    <xf numFmtId="0" fontId="63" fillId="0" borderId="9" applyNumberFormat="0" applyProtection="0">
      <alignment horizontal="left"/>
    </xf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63" fillId="0" borderId="9" applyNumberFormat="0" applyProtection="0">
      <alignment horizontal="left"/>
    </xf>
    <xf numFmtId="0" fontId="74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75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7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36" fillId="0" borderId="6" applyNumberFormat="0" applyFill="0" applyBorder="0" applyProtection="0">
      <alignment horizontal="left"/>
    </xf>
    <xf numFmtId="0" fontId="43" fillId="0" borderId="0" applyNumberFormat="0" applyFill="0" applyBorder="0" applyAlignment="0" applyProtection="0"/>
    <xf numFmtId="0" fontId="76" fillId="50" borderId="2" applyNumberFormat="0" applyAlignment="0" applyProtection="0"/>
    <xf numFmtId="0" fontId="44" fillId="13" borderId="1" applyNumberFormat="0" applyAlignment="0" applyProtection="0"/>
    <xf numFmtId="0" fontId="45" fillId="45" borderId="1" applyNumberFormat="0" applyAlignment="0" applyProtection="0"/>
    <xf numFmtId="0" fontId="38" fillId="0" borderId="8" applyNumberFormat="0" applyFill="0" applyAlignment="0" applyProtection="0"/>
    <xf numFmtId="0" fontId="40" fillId="0" borderId="11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77" fillId="0" borderId="14" applyNumberFormat="0" applyFill="0" applyAlignment="0" applyProtection="0"/>
    <xf numFmtId="0" fontId="46" fillId="0" borderId="5" applyNumberFormat="0" applyFill="0" applyAlignment="0" applyProtection="0"/>
    <xf numFmtId="0" fontId="9" fillId="3" borderId="0" applyNumberFormat="0">
      <alignment horizontal="left" vertical="top" wrapText="1"/>
      <protection/>
    </xf>
    <xf numFmtId="0" fontId="47" fillId="0" borderId="0">
      <alignment/>
      <protection/>
    </xf>
    <xf numFmtId="0" fontId="48" fillId="51" borderId="0" applyNumberFormat="0" applyBorder="0" applyAlignment="0" applyProtection="0"/>
    <xf numFmtId="0" fontId="78" fillId="52" borderId="0" applyNumberFormat="0" applyBorder="0" applyAlignment="0" applyProtection="0"/>
    <xf numFmtId="0" fontId="49" fillId="51" borderId="0" applyNumberFormat="0" applyBorder="0" applyAlignment="0" applyProtection="0"/>
    <xf numFmtId="0" fontId="79" fillId="52" borderId="0" applyNumberFormat="0" applyBorder="0" applyAlignment="0" applyProtection="0"/>
    <xf numFmtId="0" fontId="65" fillId="0" borderId="0">
      <alignment/>
      <protection/>
    </xf>
    <xf numFmtId="0" fontId="0" fillId="0" borderId="0">
      <alignment vertical="distributed"/>
      <protection/>
    </xf>
    <xf numFmtId="0" fontId="2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53" borderId="15" applyNumberFormat="0" applyFont="0" applyAlignment="0" applyProtection="0"/>
    <xf numFmtId="0" fontId="15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14" fillId="53" borderId="15" applyNumberFormat="0" applyProtection="0">
      <alignment horizontal="left"/>
    </xf>
    <xf numFmtId="0" fontId="13" fillId="54" borderId="16" applyNumberFormat="0" applyFont="0" applyAlignment="0" applyProtection="0"/>
    <xf numFmtId="0" fontId="27" fillId="5" borderId="0" applyNumberFormat="0" applyBorder="0" applyAlignment="0" applyProtection="0"/>
    <xf numFmtId="0" fontId="82" fillId="46" borderId="17" applyNumberFormat="0" applyAlignment="0" applyProtection="0"/>
    <xf numFmtId="0" fontId="50" fillId="45" borderId="18" applyNumberFormat="0" applyAlignment="0" applyProtection="0"/>
    <xf numFmtId="0" fontId="51" fillId="45" borderId="18" applyNumberFormat="0" applyAlignment="0" applyProtection="0"/>
    <xf numFmtId="0" fontId="51" fillId="45" borderId="18" applyNumberFormat="0" applyAlignment="0" applyProtection="0"/>
    <xf numFmtId="0" fontId="51" fillId="45" borderId="1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5" fillId="0" borderId="0" applyFont="0" applyFill="0" applyBorder="0" applyAlignment="0" applyProtection="0"/>
    <xf numFmtId="172" fontId="52" fillId="0" borderId="6" applyNumberFormat="0" applyFill="0" applyBorder="0" applyProtection="0">
      <alignment horizontal="left"/>
    </xf>
    <xf numFmtId="172" fontId="52" fillId="0" borderId="6" applyNumberFormat="0" applyFill="0" applyBorder="0" applyProtection="0">
      <alignment horizontal="left"/>
    </xf>
    <xf numFmtId="0" fontId="0" fillId="3" borderId="0">
      <alignment vertical="top"/>
      <protection/>
    </xf>
    <xf numFmtId="0" fontId="5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2" fontId="52" fillId="0" borderId="6" applyNumberFormat="0" applyFill="0" applyBorder="0" applyProtection="0">
      <alignment horizontal="right"/>
    </xf>
    <xf numFmtId="172" fontId="52" fillId="0" borderId="6" applyNumberFormat="0" applyFill="0" applyBorder="0" applyProtection="0">
      <alignment horizontal="right"/>
    </xf>
    <xf numFmtId="0" fontId="54" fillId="0" borderId="19" applyNumberFormat="0" applyFill="0" applyAlignment="0" applyProtection="0"/>
    <xf numFmtId="0" fontId="84" fillId="0" borderId="20" applyNumberFormat="0" applyFill="0" applyAlignment="0" applyProtection="0"/>
    <xf numFmtId="0" fontId="55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172" fontId="56" fillId="0" borderId="0" applyNumberFormat="0" applyFill="0" applyBorder="0" applyAlignment="0" applyProtection="0"/>
    <xf numFmtId="0" fontId="51" fillId="45" borderId="18" applyNumberFormat="0" applyAlignment="0" applyProtection="0"/>
    <xf numFmtId="0" fontId="0" fillId="0" borderId="21">
      <alignment vertical="top" wrapText="1"/>
      <protection locked="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>
      <alignment/>
      <protection/>
    </xf>
  </cellStyleXfs>
  <cellXfs count="331">
    <xf numFmtId="0" fontId="0" fillId="0" borderId="0" xfId="0" applyAlignment="1">
      <alignment vertical="distributed"/>
    </xf>
    <xf numFmtId="0" fontId="2" fillId="0" borderId="0" xfId="231" applyFont="1" applyAlignment="1">
      <alignment vertical="center"/>
      <protection/>
    </xf>
    <xf numFmtId="0" fontId="0" fillId="0" borderId="0" xfId="231" applyFont="1">
      <alignment/>
      <protection/>
    </xf>
    <xf numFmtId="0" fontId="3" fillId="0" borderId="0" xfId="231" applyFont="1" applyBorder="1">
      <alignment/>
      <protection/>
    </xf>
    <xf numFmtId="0" fontId="4" fillId="0" borderId="0" xfId="231" applyFont="1" applyBorder="1" applyAlignment="1">
      <alignment vertical="center"/>
      <protection/>
    </xf>
    <xf numFmtId="0" fontId="6" fillId="0" borderId="0" xfId="231" applyFont="1" applyFill="1" applyBorder="1" applyAlignment="1">
      <alignment horizontal="center"/>
      <protection/>
    </xf>
    <xf numFmtId="0" fontId="7" fillId="0" borderId="0" xfId="231" applyFont="1" applyFill="1" applyBorder="1" applyAlignment="1">
      <alignment horizontal="center" vertical="center"/>
      <protection/>
    </xf>
    <xf numFmtId="43" fontId="7" fillId="0" borderId="0" xfId="231" applyNumberFormat="1" applyFont="1" applyFill="1" applyBorder="1" applyAlignment="1">
      <alignment horizontal="center" vertical="center"/>
      <protection/>
    </xf>
    <xf numFmtId="0" fontId="0" fillId="0" borderId="0" xfId="231" applyFont="1" applyFill="1">
      <alignment/>
      <protection/>
    </xf>
    <xf numFmtId="0" fontId="7" fillId="11" borderId="22" xfId="236" applyFont="1" applyFill="1" applyBorder="1" applyAlignment="1">
      <alignment horizontal="center"/>
      <protection/>
    </xf>
    <xf numFmtId="0" fontId="7" fillId="11" borderId="23" xfId="236" applyFont="1" applyFill="1" applyBorder="1" applyAlignment="1">
      <alignment horizontal="center" vertical="center"/>
      <protection/>
    </xf>
    <xf numFmtId="0" fontId="7" fillId="11" borderId="24" xfId="236" applyFont="1" applyFill="1" applyBorder="1" applyAlignment="1">
      <alignment horizontal="center" vertical="center"/>
      <protection/>
    </xf>
    <xf numFmtId="0" fontId="7" fillId="11" borderId="25" xfId="236" applyFont="1" applyFill="1" applyBorder="1" applyAlignment="1">
      <alignment horizontal="center" vertical="center"/>
      <protection/>
    </xf>
    <xf numFmtId="0" fontId="0" fillId="0" borderId="0" xfId="236" applyFont="1">
      <alignment/>
      <protection/>
    </xf>
    <xf numFmtId="0" fontId="10" fillId="0" borderId="26" xfId="236" applyFont="1" applyFill="1" applyBorder="1">
      <alignment/>
      <protection/>
    </xf>
    <xf numFmtId="0" fontId="11" fillId="0" borderId="0" xfId="236" applyFont="1">
      <alignment/>
      <protection/>
    </xf>
    <xf numFmtId="0" fontId="10" fillId="0" borderId="27" xfId="236" applyFont="1" applyFill="1" applyBorder="1">
      <alignment/>
      <protection/>
    </xf>
    <xf numFmtId="0" fontId="10" fillId="0" borderId="28" xfId="236" applyFont="1" applyFill="1" applyBorder="1">
      <alignment/>
      <protection/>
    </xf>
    <xf numFmtId="0" fontId="17" fillId="0" borderId="26" xfId="236" applyFont="1" applyFill="1" applyBorder="1">
      <alignment/>
      <protection/>
    </xf>
    <xf numFmtId="164" fontId="4" fillId="0" borderId="21" xfId="150" applyNumberFormat="1" applyFont="1" applyFill="1" applyBorder="1" applyAlignment="1">
      <alignment vertical="center"/>
    </xf>
    <xf numFmtId="0" fontId="17" fillId="33" borderId="26" xfId="236" applyFont="1" applyFill="1" applyBorder="1">
      <alignment/>
      <protection/>
    </xf>
    <xf numFmtId="164" fontId="7" fillId="0" borderId="0" xfId="150" applyNumberFormat="1" applyFont="1" applyFill="1" applyBorder="1" applyAlignment="1">
      <alignment vertical="center"/>
    </xf>
    <xf numFmtId="0" fontId="17" fillId="15" borderId="26" xfId="236" applyFont="1" applyFill="1" applyBorder="1">
      <alignment/>
      <protection/>
    </xf>
    <xf numFmtId="0" fontId="7" fillId="55" borderId="26" xfId="236" applyFont="1" applyFill="1" applyBorder="1">
      <alignment/>
      <protection/>
    </xf>
    <xf numFmtId="0" fontId="0" fillId="0" borderId="0" xfId="236" applyFont="1" applyFill="1">
      <alignment/>
      <protection/>
    </xf>
    <xf numFmtId="0" fontId="7" fillId="55" borderId="29" xfId="236" applyFont="1" applyFill="1" applyBorder="1">
      <alignment/>
      <protection/>
    </xf>
    <xf numFmtId="0" fontId="4" fillId="0" borderId="0" xfId="236" applyFont="1">
      <alignment/>
      <protection/>
    </xf>
    <xf numFmtId="165" fontId="7" fillId="55" borderId="0" xfId="236" applyNumberFormat="1" applyFont="1" applyFill="1" applyBorder="1" applyAlignment="1">
      <alignment horizontal="center" vertical="center"/>
      <protection/>
    </xf>
    <xf numFmtId="3" fontId="10" fillId="0" borderId="0" xfId="150" applyNumberFormat="1" applyFont="1" applyFill="1" applyBorder="1" applyAlignment="1">
      <alignment vertical="center"/>
    </xf>
    <xf numFmtId="0" fontId="4" fillId="0" borderId="0" xfId="236" applyFont="1" applyFill="1" applyBorder="1">
      <alignment/>
      <protection/>
    </xf>
    <xf numFmtId="0" fontId="7" fillId="11" borderId="30" xfId="236" applyFont="1" applyFill="1" applyBorder="1" applyAlignment="1">
      <alignment horizontal="center" vertical="center"/>
      <protection/>
    </xf>
    <xf numFmtId="165" fontId="7" fillId="0" borderId="0" xfId="236" applyNumberFormat="1" applyFont="1" applyAlignment="1">
      <alignment vertical="center"/>
      <protection/>
    </xf>
    <xf numFmtId="164" fontId="4" fillId="0" borderId="0" xfId="149" applyNumberFormat="1" applyFont="1" applyAlignment="1">
      <alignment vertical="center"/>
    </xf>
    <xf numFmtId="0" fontId="2" fillId="0" borderId="0" xfId="236" applyFont="1">
      <alignment/>
      <protection/>
    </xf>
    <xf numFmtId="0" fontId="2" fillId="0" borderId="0" xfId="231" applyFont="1">
      <alignment/>
      <protection/>
    </xf>
    <xf numFmtId="0" fontId="7" fillId="0" borderId="0" xfId="236" applyFont="1">
      <alignment/>
      <protection/>
    </xf>
    <xf numFmtId="2" fontId="7" fillId="0" borderId="0" xfId="236" applyNumberFormat="1" applyFont="1" applyAlignment="1">
      <alignment vertical="center"/>
      <protection/>
    </xf>
    <xf numFmtId="0" fontId="7" fillId="0" borderId="0" xfId="236" applyFont="1" applyFill="1" applyAlignment="1">
      <alignment horizontal="center"/>
      <protection/>
    </xf>
    <xf numFmtId="0" fontId="7" fillId="0" borderId="0" xfId="236" applyFont="1" applyFill="1" applyAlignment="1">
      <alignment horizontal="center" vertical="center"/>
      <protection/>
    </xf>
    <xf numFmtId="0" fontId="7" fillId="11" borderId="31" xfId="236" applyFont="1" applyFill="1" applyBorder="1" applyAlignment="1">
      <alignment horizontal="center" vertical="center"/>
      <protection/>
    </xf>
    <xf numFmtId="0" fontId="7" fillId="11" borderId="32" xfId="236" applyFont="1" applyFill="1" applyBorder="1" applyAlignment="1">
      <alignment horizontal="center" vertical="center"/>
      <protection/>
    </xf>
    <xf numFmtId="164" fontId="10" fillId="0" borderId="33" xfId="149" applyNumberFormat="1" applyFont="1" applyBorder="1" applyAlignment="1">
      <alignment/>
    </xf>
    <xf numFmtId="164" fontId="10" fillId="0" borderId="26" xfId="149" applyNumberFormat="1" applyFont="1" applyBorder="1" applyAlignment="1">
      <alignment/>
    </xf>
    <xf numFmtId="164" fontId="10" fillId="0" borderId="27" xfId="149" applyNumberFormat="1" applyFont="1" applyBorder="1" applyAlignment="1">
      <alignment/>
    </xf>
    <xf numFmtId="0" fontId="10" fillId="55" borderId="28" xfId="236" applyFont="1" applyFill="1" applyBorder="1">
      <alignment/>
      <protection/>
    </xf>
    <xf numFmtId="0" fontId="11" fillId="0" borderId="0" xfId="236" applyFont="1" applyFill="1">
      <alignment/>
      <protection/>
    </xf>
    <xf numFmtId="0" fontId="17" fillId="55" borderId="26" xfId="236" applyFont="1" applyFill="1" applyBorder="1">
      <alignment/>
      <protection/>
    </xf>
    <xf numFmtId="3" fontId="17" fillId="0" borderId="0" xfId="236" applyNumberFormat="1" applyFont="1" applyFill="1" applyBorder="1" applyAlignment="1">
      <alignment vertical="center"/>
      <protection/>
    </xf>
    <xf numFmtId="0" fontId="10" fillId="55" borderId="26" xfId="236" applyFont="1" applyFill="1" applyBorder="1">
      <alignment/>
      <protection/>
    </xf>
    <xf numFmtId="0" fontId="3" fillId="0" borderId="0" xfId="236" applyFont="1">
      <alignment/>
      <protection/>
    </xf>
    <xf numFmtId="0" fontId="4" fillId="0" borderId="26" xfId="236" applyFont="1" applyFill="1" applyBorder="1">
      <alignment/>
      <protection/>
    </xf>
    <xf numFmtId="0" fontId="18" fillId="0" borderId="0" xfId="226" applyFont="1">
      <alignment/>
      <protection/>
    </xf>
    <xf numFmtId="0" fontId="18" fillId="0" borderId="0" xfId="226" applyFont="1" applyAlignment="1">
      <alignment vertical="center"/>
      <protection/>
    </xf>
    <xf numFmtId="0" fontId="18" fillId="0" borderId="0" xfId="226" applyFont="1" applyAlignment="1">
      <alignment horizontal="center"/>
      <protection/>
    </xf>
    <xf numFmtId="164" fontId="4" fillId="0" borderId="0" xfId="151" applyNumberFormat="1" applyFont="1" applyFill="1" applyBorder="1" applyAlignment="1">
      <alignment vertical="center"/>
    </xf>
    <xf numFmtId="0" fontId="23" fillId="55" borderId="34" xfId="236" applyFont="1" applyFill="1" applyBorder="1" applyAlignment="1">
      <alignment horizontal="center"/>
      <protection/>
    </xf>
    <xf numFmtId="0" fontId="23" fillId="55" borderId="0" xfId="236" applyFont="1" applyFill="1" applyBorder="1" applyAlignment="1">
      <alignment horizontal="center" vertical="center"/>
      <protection/>
    </xf>
    <xf numFmtId="0" fontId="18" fillId="0" borderId="0" xfId="226" applyFont="1" applyFill="1">
      <alignment/>
      <protection/>
    </xf>
    <xf numFmtId="0" fontId="4" fillId="0" borderId="33" xfId="236" applyFont="1" applyBorder="1">
      <alignment/>
      <protection/>
    </xf>
    <xf numFmtId="1" fontId="16" fillId="0" borderId="35" xfId="236" applyNumberFormat="1" applyFont="1" applyFill="1" applyBorder="1">
      <alignment/>
      <protection/>
    </xf>
    <xf numFmtId="1" fontId="4" fillId="0" borderId="35" xfId="236" applyNumberFormat="1" applyFont="1" applyFill="1" applyBorder="1" applyAlignment="1">
      <alignment horizontal="right"/>
      <protection/>
    </xf>
    <xf numFmtId="0" fontId="4" fillId="0" borderId="26" xfId="236" applyFont="1" applyBorder="1">
      <alignment/>
      <protection/>
    </xf>
    <xf numFmtId="164" fontId="4" fillId="0" borderId="21" xfId="151" applyNumberFormat="1" applyFont="1" applyFill="1" applyBorder="1" applyAlignment="1">
      <alignment vertical="center"/>
    </xf>
    <xf numFmtId="1" fontId="4" fillId="0" borderId="21" xfId="236" applyNumberFormat="1" applyFont="1" applyFill="1" applyBorder="1">
      <alignment/>
      <protection/>
    </xf>
    <xf numFmtId="1" fontId="4" fillId="0" borderId="21" xfId="236" applyNumberFormat="1" applyFont="1" applyFill="1" applyBorder="1" applyAlignment="1">
      <alignment horizontal="right"/>
      <protection/>
    </xf>
    <xf numFmtId="1" fontId="16" fillId="0" borderId="21" xfId="236" applyNumberFormat="1" applyFont="1" applyFill="1" applyBorder="1">
      <alignment/>
      <protection/>
    </xf>
    <xf numFmtId="1" fontId="16" fillId="0" borderId="21" xfId="236" applyNumberFormat="1" applyFont="1" applyFill="1" applyBorder="1" applyAlignment="1">
      <alignment horizontal="right"/>
      <protection/>
    </xf>
    <xf numFmtId="164" fontId="7" fillId="0" borderId="0" xfId="151" applyNumberFormat="1" applyFont="1" applyFill="1" applyBorder="1" applyAlignment="1">
      <alignment vertical="center"/>
    </xf>
    <xf numFmtId="0" fontId="4" fillId="0" borderId="27" xfId="236" applyFont="1" applyBorder="1">
      <alignment/>
      <protection/>
    </xf>
    <xf numFmtId="1" fontId="4" fillId="0" borderId="21" xfId="226" applyNumberFormat="1" applyFont="1" applyFill="1" applyBorder="1">
      <alignment/>
      <protection/>
    </xf>
    <xf numFmtId="1" fontId="16" fillId="0" borderId="21" xfId="226" applyNumberFormat="1" applyFont="1" applyFill="1" applyBorder="1">
      <alignment/>
      <protection/>
    </xf>
    <xf numFmtId="0" fontId="4" fillId="0" borderId="28" xfId="236" applyFont="1" applyBorder="1">
      <alignment/>
      <protection/>
    </xf>
    <xf numFmtId="164" fontId="4" fillId="0" borderId="36" xfId="226" applyNumberFormat="1" applyFont="1" applyFill="1" applyBorder="1">
      <alignment/>
      <protection/>
    </xf>
    <xf numFmtId="164" fontId="4" fillId="0" borderId="37" xfId="226" applyNumberFormat="1" applyFont="1" applyFill="1" applyBorder="1">
      <alignment/>
      <protection/>
    </xf>
    <xf numFmtId="164" fontId="4" fillId="0" borderId="38" xfId="226" applyNumberFormat="1" applyFont="1" applyFill="1" applyBorder="1">
      <alignment/>
      <protection/>
    </xf>
    <xf numFmtId="0" fontId="7" fillId="0" borderId="26" xfId="236" applyFont="1" applyBorder="1">
      <alignment/>
      <protection/>
    </xf>
    <xf numFmtId="164" fontId="7" fillId="0" borderId="21" xfId="151" applyNumberFormat="1" applyFont="1" applyFill="1" applyBorder="1" applyAlignment="1">
      <alignment horizontal="center" vertical="center"/>
    </xf>
    <xf numFmtId="164" fontId="7" fillId="0" borderId="39" xfId="151" applyNumberFormat="1" applyFont="1" applyFill="1" applyBorder="1" applyAlignment="1">
      <alignment horizontal="center" vertical="center"/>
    </xf>
    <xf numFmtId="164" fontId="7" fillId="0" borderId="40" xfId="151" applyNumberFormat="1" applyFont="1" applyFill="1" applyBorder="1" applyAlignment="1">
      <alignment vertical="center"/>
    </xf>
    <xf numFmtId="164" fontId="4" fillId="0" borderId="39" xfId="151" applyNumberFormat="1" applyFont="1" applyFill="1" applyBorder="1" applyAlignment="1">
      <alignment vertical="center"/>
    </xf>
    <xf numFmtId="164" fontId="4" fillId="0" borderId="41" xfId="151" applyNumberFormat="1" applyFont="1" applyFill="1" applyBorder="1" applyAlignment="1">
      <alignment vertical="center"/>
    </xf>
    <xf numFmtId="164" fontId="7" fillId="55" borderId="21" xfId="151" applyNumberFormat="1" applyFont="1" applyFill="1" applyBorder="1" applyAlignment="1">
      <alignment horizontal="center" vertical="center"/>
    </xf>
    <xf numFmtId="164" fontId="7" fillId="55" borderId="39" xfId="151" applyNumberFormat="1" applyFont="1" applyFill="1" applyBorder="1" applyAlignment="1">
      <alignment horizontal="center" vertical="center"/>
    </xf>
    <xf numFmtId="0" fontId="0" fillId="0" borderId="40" xfId="226" applyBorder="1">
      <alignment/>
      <protection/>
    </xf>
    <xf numFmtId="0" fontId="7" fillId="15" borderId="26" xfId="236" applyFont="1" applyFill="1" applyBorder="1">
      <alignment/>
      <protection/>
    </xf>
    <xf numFmtId="164" fontId="7" fillId="15" borderId="21" xfId="151" applyNumberFormat="1" applyFont="1" applyFill="1" applyBorder="1" applyAlignment="1">
      <alignment vertical="center"/>
    </xf>
    <xf numFmtId="164" fontId="7" fillId="15" borderId="39" xfId="151" applyNumberFormat="1" applyFont="1" applyFill="1" applyBorder="1" applyAlignment="1">
      <alignment vertical="center"/>
    </xf>
    <xf numFmtId="164" fontId="7" fillId="15" borderId="41" xfId="151" applyNumberFormat="1" applyFont="1" applyFill="1" applyBorder="1" applyAlignment="1">
      <alignment vertical="center"/>
    </xf>
    <xf numFmtId="167" fontId="7" fillId="55" borderId="41" xfId="151" applyNumberFormat="1" applyFont="1" applyFill="1" applyBorder="1" applyAlignment="1">
      <alignment vertical="center"/>
    </xf>
    <xf numFmtId="165" fontId="7" fillId="15" borderId="42" xfId="236" applyNumberFormat="1" applyFont="1" applyFill="1" applyBorder="1" applyAlignment="1">
      <alignment horizontal="center" vertical="center"/>
      <protection/>
    </xf>
    <xf numFmtId="165" fontId="7" fillId="15" borderId="21" xfId="236" applyNumberFormat="1" applyFont="1" applyFill="1" applyBorder="1" applyAlignment="1">
      <alignment horizontal="center" vertical="center"/>
      <protection/>
    </xf>
    <xf numFmtId="0" fontId="0" fillId="0" borderId="0" xfId="226" applyFont="1" applyFill="1">
      <alignment/>
      <protection/>
    </xf>
    <xf numFmtId="1" fontId="7" fillId="55" borderId="29" xfId="236" applyNumberFormat="1" applyFont="1" applyFill="1" applyBorder="1">
      <alignment/>
      <protection/>
    </xf>
    <xf numFmtId="1" fontId="7" fillId="0" borderId="43" xfId="236" applyNumberFormat="1" applyFont="1" applyFill="1" applyBorder="1" applyAlignment="1">
      <alignment horizontal="center" vertical="center"/>
      <protection/>
    </xf>
    <xf numFmtId="1" fontId="7" fillId="0" borderId="44" xfId="236" applyNumberFormat="1" applyFont="1" applyFill="1" applyBorder="1" applyAlignment="1">
      <alignment horizontal="center" vertical="center"/>
      <protection/>
    </xf>
    <xf numFmtId="1" fontId="7" fillId="0" borderId="45" xfId="151" applyNumberFormat="1" applyFont="1" applyFill="1" applyBorder="1" applyAlignment="1">
      <alignment vertical="center"/>
    </xf>
    <xf numFmtId="165" fontId="4" fillId="0" borderId="0" xfId="236" applyNumberFormat="1" applyFont="1" applyFill="1" applyBorder="1" applyAlignment="1">
      <alignment vertical="center"/>
      <protection/>
    </xf>
    <xf numFmtId="0" fontId="2" fillId="0" borderId="0" xfId="226" applyFont="1" applyFill="1" applyBorder="1">
      <alignment/>
      <protection/>
    </xf>
    <xf numFmtId="165" fontId="4" fillId="0" borderId="0" xfId="236" applyNumberFormat="1" applyFont="1" applyFill="1" applyBorder="1" applyAlignment="1">
      <alignment horizontal="center" vertical="center"/>
      <protection/>
    </xf>
    <xf numFmtId="168" fontId="7" fillId="0" borderId="0" xfId="151" applyNumberFormat="1" applyFont="1" applyFill="1" applyBorder="1" applyAlignment="1">
      <alignment vertical="center"/>
    </xf>
    <xf numFmtId="9" fontId="7" fillId="0" borderId="0" xfId="236" applyNumberFormat="1" applyFont="1" applyFill="1" applyAlignment="1">
      <alignment horizontal="center"/>
      <protection/>
    </xf>
    <xf numFmtId="9" fontId="7" fillId="0" borderId="0" xfId="236" applyNumberFormat="1" applyFont="1" applyFill="1" applyAlignment="1">
      <alignment horizontal="center" vertical="center"/>
      <protection/>
    </xf>
    <xf numFmtId="0" fontId="4" fillId="0" borderId="0" xfId="226" applyFont="1" applyFill="1">
      <alignment/>
      <protection/>
    </xf>
    <xf numFmtId="0" fontId="4" fillId="0" borderId="0" xfId="226" applyFont="1" applyFill="1" applyAlignment="1">
      <alignment horizontal="center"/>
      <protection/>
    </xf>
    <xf numFmtId="0" fontId="2" fillId="0" borderId="0" xfId="226" applyFont="1">
      <alignment/>
      <protection/>
    </xf>
    <xf numFmtId="0" fontId="4" fillId="0" borderId="46" xfId="236" applyFont="1" applyBorder="1">
      <alignment/>
      <protection/>
    </xf>
    <xf numFmtId="3" fontId="4" fillId="0" borderId="21" xfId="151" applyNumberFormat="1" applyFont="1" applyFill="1" applyBorder="1" applyAlignment="1">
      <alignment vertical="center"/>
    </xf>
    <xf numFmtId="3" fontId="16" fillId="0" borderId="21" xfId="151" applyNumberFormat="1" applyFont="1" applyFill="1" applyBorder="1" applyAlignment="1">
      <alignment vertical="center"/>
    </xf>
    <xf numFmtId="0" fontId="4" fillId="0" borderId="47" xfId="236" applyFont="1" applyBorder="1">
      <alignment/>
      <protection/>
    </xf>
    <xf numFmtId="3" fontId="4" fillId="0" borderId="44" xfId="151" applyNumberFormat="1" applyFont="1" applyFill="1" applyBorder="1" applyAlignment="1">
      <alignment vertical="center"/>
    </xf>
    <xf numFmtId="0" fontId="4" fillId="0" borderId="48" xfId="236" applyFont="1" applyBorder="1">
      <alignment/>
      <protection/>
    </xf>
    <xf numFmtId="3" fontId="4" fillId="0" borderId="36" xfId="151" applyNumberFormat="1" applyFont="1" applyFill="1" applyBorder="1" applyAlignment="1">
      <alignment vertical="center"/>
    </xf>
    <xf numFmtId="3" fontId="4" fillId="0" borderId="38" xfId="151" applyNumberFormat="1" applyFont="1" applyFill="1" applyBorder="1" applyAlignment="1">
      <alignment vertical="center"/>
    </xf>
    <xf numFmtId="0" fontId="7" fillId="0" borderId="46" xfId="236" applyFont="1" applyBorder="1">
      <alignment/>
      <protection/>
    </xf>
    <xf numFmtId="3" fontId="7" fillId="0" borderId="21" xfId="151" applyNumberFormat="1" applyFont="1" applyFill="1" applyBorder="1" applyAlignment="1">
      <alignment vertical="center"/>
    </xf>
    <xf numFmtId="3" fontId="7" fillId="0" borderId="21" xfId="151" applyNumberFormat="1" applyFont="1" applyFill="1" applyBorder="1" applyAlignment="1">
      <alignment horizontal="right" vertical="center"/>
    </xf>
    <xf numFmtId="164" fontId="7" fillId="0" borderId="41" xfId="151" applyNumberFormat="1" applyFont="1" applyFill="1" applyBorder="1" applyAlignment="1">
      <alignment vertical="center"/>
    </xf>
    <xf numFmtId="3" fontId="7" fillId="0" borderId="0" xfId="151" applyNumberFormat="1" applyFont="1" applyFill="1" applyBorder="1" applyAlignment="1">
      <alignment vertical="center"/>
    </xf>
    <xf numFmtId="0" fontId="4" fillId="0" borderId="46" xfId="236" applyFont="1" applyFill="1" applyBorder="1">
      <alignment/>
      <protection/>
    </xf>
    <xf numFmtId="164" fontId="4" fillId="0" borderId="21" xfId="151" applyNumberFormat="1" applyFont="1" applyFill="1" applyBorder="1" applyAlignment="1">
      <alignment horizontal="center" vertical="center"/>
    </xf>
    <xf numFmtId="164" fontId="4" fillId="0" borderId="21" xfId="151" applyNumberFormat="1" applyFont="1" applyFill="1" applyBorder="1" applyAlignment="1">
      <alignment horizontal="right" vertical="center"/>
    </xf>
    <xf numFmtId="164" fontId="4" fillId="0" borderId="41" xfId="151" applyNumberFormat="1" applyFont="1" applyFill="1" applyBorder="1" applyAlignment="1">
      <alignment horizontal="right" vertical="center"/>
    </xf>
    <xf numFmtId="0" fontId="7" fillId="55" borderId="46" xfId="236" applyFont="1" applyFill="1" applyBorder="1">
      <alignment/>
      <protection/>
    </xf>
    <xf numFmtId="3" fontId="7" fillId="15" borderId="21" xfId="151" applyNumberFormat="1" applyFont="1" applyFill="1" applyBorder="1" applyAlignment="1">
      <alignment horizontal="right" vertical="center"/>
    </xf>
    <xf numFmtId="0" fontId="7" fillId="15" borderId="46" xfId="236" applyFont="1" applyFill="1" applyBorder="1">
      <alignment/>
      <protection/>
    </xf>
    <xf numFmtId="3" fontId="7" fillId="15" borderId="21" xfId="151" applyNumberFormat="1" applyFont="1" applyFill="1" applyBorder="1" applyAlignment="1">
      <alignment vertical="center"/>
    </xf>
    <xf numFmtId="0" fontId="7" fillId="55" borderId="49" xfId="236" applyFont="1" applyFill="1" applyBorder="1">
      <alignment/>
      <protection/>
    </xf>
    <xf numFmtId="167" fontId="7" fillId="0" borderId="50" xfId="151" applyNumberFormat="1" applyFont="1" applyFill="1" applyBorder="1" applyAlignment="1">
      <alignment vertical="center"/>
    </xf>
    <xf numFmtId="0" fontId="2" fillId="0" borderId="0" xfId="226" applyFont="1" applyFill="1">
      <alignment/>
      <protection/>
    </xf>
    <xf numFmtId="3" fontId="4" fillId="0" borderId="0" xfId="15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distributed"/>
    </xf>
    <xf numFmtId="3" fontId="20" fillId="0" borderId="21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 vertical="distributed"/>
    </xf>
    <xf numFmtId="1" fontId="14" fillId="0" borderId="21" xfId="0" applyNumberFormat="1" applyFont="1" applyFill="1" applyBorder="1" applyAlignment="1">
      <alignment vertical="distributed"/>
    </xf>
    <xf numFmtId="0" fontId="60" fillId="0" borderId="0" xfId="231" applyFont="1">
      <alignment/>
      <protection/>
    </xf>
    <xf numFmtId="1" fontId="16" fillId="0" borderId="35" xfId="151" applyNumberFormat="1" applyFont="1" applyFill="1" applyBorder="1" applyAlignment="1">
      <alignment vertical="center"/>
    </xf>
    <xf numFmtId="1" fontId="16" fillId="0" borderId="21" xfId="151" applyNumberFormat="1" applyFont="1" applyFill="1" applyBorder="1" applyAlignment="1">
      <alignment vertical="center"/>
    </xf>
    <xf numFmtId="1" fontId="4" fillId="0" borderId="21" xfId="151" applyNumberFormat="1" applyFont="1" applyFill="1" applyBorder="1" applyAlignment="1">
      <alignment vertical="center"/>
    </xf>
    <xf numFmtId="1" fontId="4" fillId="0" borderId="44" xfId="236" applyNumberFormat="1" applyFont="1" applyFill="1" applyBorder="1">
      <alignment/>
      <protection/>
    </xf>
    <xf numFmtId="1" fontId="4" fillId="0" borderId="44" xfId="236" applyNumberFormat="1" applyFont="1" applyFill="1" applyBorder="1" applyAlignment="1">
      <alignment horizontal="right"/>
      <protection/>
    </xf>
    <xf numFmtId="1" fontId="0" fillId="0" borderId="44" xfId="0" applyNumberFormat="1" applyFill="1" applyBorder="1" applyAlignment="1">
      <alignment vertical="distributed"/>
    </xf>
    <xf numFmtId="3" fontId="4" fillId="0" borderId="21" xfId="236" applyNumberFormat="1" applyFont="1" applyFill="1" applyBorder="1" applyAlignment="1">
      <alignment horizontal="right"/>
      <protection/>
    </xf>
    <xf numFmtId="3" fontId="16" fillId="0" borderId="21" xfId="236" applyNumberFormat="1" applyFont="1" applyFill="1" applyBorder="1" applyAlignment="1">
      <alignment horizontal="right"/>
      <protection/>
    </xf>
    <xf numFmtId="3" fontId="16" fillId="0" borderId="21" xfId="142" applyNumberFormat="1" applyFont="1" applyFill="1" applyBorder="1" applyAlignment="1">
      <alignment horizontal="right"/>
    </xf>
    <xf numFmtId="3" fontId="16" fillId="0" borderId="21" xfId="142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 vertical="distributed"/>
    </xf>
    <xf numFmtId="3" fontId="16" fillId="0" borderId="44" xfId="151" applyNumberFormat="1" applyFont="1" applyFill="1" applyBorder="1" applyAlignment="1">
      <alignment vertical="center"/>
    </xf>
    <xf numFmtId="0" fontId="60" fillId="0" borderId="0" xfId="231" applyFont="1" applyBorder="1">
      <alignment/>
      <protection/>
    </xf>
    <xf numFmtId="0" fontId="7" fillId="11" borderId="51" xfId="236" applyFont="1" applyFill="1" applyBorder="1" applyAlignment="1">
      <alignment horizontal="center" vertical="center"/>
      <protection/>
    </xf>
    <xf numFmtId="0" fontId="7" fillId="11" borderId="52" xfId="236" applyFont="1" applyFill="1" applyBorder="1" applyAlignment="1">
      <alignment horizontal="center" vertical="center"/>
      <protection/>
    </xf>
    <xf numFmtId="0" fontId="4" fillId="0" borderId="53" xfId="236" applyFont="1" applyBorder="1">
      <alignment/>
      <protection/>
    </xf>
    <xf numFmtId="3" fontId="16" fillId="0" borderId="35" xfId="151" applyNumberFormat="1" applyFont="1" applyFill="1" applyBorder="1" applyAlignment="1">
      <alignment vertical="center"/>
    </xf>
    <xf numFmtId="3" fontId="4" fillId="0" borderId="35" xfId="151" applyNumberFormat="1" applyFont="1" applyFill="1" applyBorder="1" applyAlignment="1">
      <alignment vertical="center"/>
    </xf>
    <xf numFmtId="0" fontId="7" fillId="11" borderId="54" xfId="236" applyFont="1" applyFill="1" applyBorder="1" applyAlignment="1">
      <alignment horizontal="center"/>
      <protection/>
    </xf>
    <xf numFmtId="0" fontId="7" fillId="11" borderId="55" xfId="236" applyFont="1" applyFill="1" applyBorder="1" applyAlignment="1">
      <alignment horizontal="center" vertical="center"/>
      <protection/>
    </xf>
    <xf numFmtId="0" fontId="7" fillId="11" borderId="56" xfId="236" applyFont="1" applyFill="1" applyBorder="1" applyAlignment="1">
      <alignment horizontal="center" vertical="center"/>
      <protection/>
    </xf>
    <xf numFmtId="0" fontId="7" fillId="11" borderId="57" xfId="236" applyFont="1" applyFill="1" applyBorder="1" applyAlignment="1">
      <alignment horizontal="center" vertical="center"/>
      <protection/>
    </xf>
    <xf numFmtId="1" fontId="16" fillId="0" borderId="21" xfId="231" applyNumberFormat="1" applyFont="1" applyFill="1" applyBorder="1" applyAlignment="1">
      <alignment vertical="center"/>
      <protection/>
    </xf>
    <xf numFmtId="0" fontId="5" fillId="15" borderId="0" xfId="231" applyFont="1" applyFill="1" applyBorder="1" applyAlignment="1">
      <alignment/>
      <protection/>
    </xf>
    <xf numFmtId="1" fontId="16" fillId="0" borderId="58" xfId="231" applyNumberFormat="1" applyFont="1" applyFill="1" applyBorder="1" applyAlignment="1">
      <alignment vertical="center"/>
      <protection/>
    </xf>
    <xf numFmtId="9" fontId="22" fillId="15" borderId="0" xfId="236" applyNumberFormat="1" applyFont="1" applyFill="1" applyAlignment="1">
      <alignment/>
      <protection/>
    </xf>
    <xf numFmtId="1" fontId="0" fillId="0" borderId="59" xfId="0" applyNumberFormat="1" applyFill="1" applyBorder="1" applyAlignment="1">
      <alignment vertical="distributed"/>
    </xf>
    <xf numFmtId="1" fontId="0" fillId="0" borderId="58" xfId="0" applyNumberFormat="1" applyFill="1" applyBorder="1" applyAlignment="1">
      <alignment vertical="distributed"/>
    </xf>
    <xf numFmtId="1" fontId="14" fillId="0" borderId="58" xfId="0" applyNumberFormat="1" applyFont="1" applyFill="1" applyBorder="1" applyAlignment="1">
      <alignment vertical="distributed"/>
    </xf>
    <xf numFmtId="1" fontId="0" fillId="0" borderId="60" xfId="0" applyNumberFormat="1" applyFill="1" applyBorder="1" applyAlignment="1">
      <alignment vertical="distributed"/>
    </xf>
    <xf numFmtId="164" fontId="4" fillId="0" borderId="61" xfId="226" applyNumberFormat="1" applyFont="1" applyFill="1" applyBorder="1">
      <alignment/>
      <protection/>
    </xf>
    <xf numFmtId="1" fontId="7" fillId="0" borderId="58" xfId="151" applyNumberFormat="1" applyFont="1" applyFill="1" applyBorder="1" applyAlignment="1">
      <alignment vertical="center"/>
    </xf>
    <xf numFmtId="164" fontId="4" fillId="0" borderId="58" xfId="151" applyNumberFormat="1" applyFont="1" applyFill="1" applyBorder="1" applyAlignment="1">
      <alignment vertical="center"/>
    </xf>
    <xf numFmtId="0" fontId="0" fillId="0" borderId="58" xfId="226" applyBorder="1">
      <alignment/>
      <protection/>
    </xf>
    <xf numFmtId="164" fontId="7" fillId="15" borderId="58" xfId="151" applyNumberFormat="1" applyFont="1" applyFill="1" applyBorder="1" applyAlignment="1">
      <alignment vertical="center"/>
    </xf>
    <xf numFmtId="1" fontId="7" fillId="0" borderId="60" xfId="151" applyNumberFormat="1" applyFont="1" applyFill="1" applyBorder="1" applyAlignment="1">
      <alignment vertical="center"/>
    </xf>
    <xf numFmtId="1" fontId="0" fillId="0" borderId="36" xfId="0" applyNumberFormat="1" applyFill="1" applyBorder="1" applyAlignment="1">
      <alignment vertical="distributed"/>
    </xf>
    <xf numFmtId="1" fontId="7" fillId="0" borderId="21" xfId="151" applyNumberFormat="1" applyFont="1" applyFill="1" applyBorder="1" applyAlignment="1">
      <alignment vertical="center"/>
    </xf>
    <xf numFmtId="0" fontId="0" fillId="0" borderId="21" xfId="226" applyBorder="1">
      <alignment/>
      <protection/>
    </xf>
    <xf numFmtId="167" fontId="7" fillId="55" borderId="21" xfId="151" applyNumberFormat="1" applyFont="1" applyFill="1" applyBorder="1" applyAlignment="1">
      <alignment vertical="center"/>
    </xf>
    <xf numFmtId="1" fontId="7" fillId="0" borderId="44" xfId="151" applyNumberFormat="1" applyFont="1" applyFill="1" applyBorder="1" applyAlignment="1">
      <alignment vertical="center"/>
    </xf>
    <xf numFmtId="3" fontId="16" fillId="0" borderId="62" xfId="236" applyNumberFormat="1" applyFont="1" applyFill="1" applyBorder="1" applyAlignment="1">
      <alignment horizontal="right"/>
      <protection/>
    </xf>
    <xf numFmtId="3" fontId="16" fillId="0" borderId="62" xfId="142" applyNumberFormat="1" applyFont="1" applyFill="1" applyBorder="1" applyAlignment="1">
      <alignment/>
    </xf>
    <xf numFmtId="164" fontId="10" fillId="0" borderId="21" xfId="150" applyNumberFormat="1" applyFont="1" applyFill="1" applyBorder="1" applyAlignment="1">
      <alignment vertical="center"/>
    </xf>
    <xf numFmtId="164" fontId="61" fillId="0" borderId="21" xfId="150" applyNumberFormat="1" applyFont="1" applyFill="1" applyBorder="1" applyAlignment="1">
      <alignment vertical="center"/>
    </xf>
    <xf numFmtId="164" fontId="10" fillId="0" borderId="35" xfId="150" applyNumberFormat="1" applyFont="1" applyFill="1" applyBorder="1" applyAlignment="1">
      <alignment vertical="center"/>
    </xf>
    <xf numFmtId="1" fontId="4" fillId="0" borderId="21" xfId="231" applyNumberFormat="1" applyFont="1" applyFill="1" applyBorder="1">
      <alignment/>
      <protection/>
    </xf>
    <xf numFmtId="164" fontId="4" fillId="0" borderId="21" xfId="148" applyNumberFormat="1" applyFont="1" applyFill="1" applyBorder="1" applyAlignment="1">
      <alignment/>
    </xf>
    <xf numFmtId="164" fontId="10" fillId="0" borderId="21" xfId="148" applyNumberFormat="1" applyFont="1" applyFill="1" applyBorder="1" applyAlignment="1">
      <alignment vertical="center"/>
    </xf>
    <xf numFmtId="164" fontId="10" fillId="0" borderId="44" xfId="150" applyNumberFormat="1" applyFont="1" applyFill="1" applyBorder="1" applyAlignment="1">
      <alignment vertical="center"/>
    </xf>
    <xf numFmtId="164" fontId="61" fillId="0" borderId="44" xfId="150" applyNumberFormat="1" applyFont="1" applyFill="1" applyBorder="1" applyAlignment="1">
      <alignment vertical="center"/>
    </xf>
    <xf numFmtId="164" fontId="10" fillId="0" borderId="36" xfId="150" applyNumberFormat="1" applyFont="1" applyFill="1" applyBorder="1" applyAlignment="1">
      <alignment vertical="center"/>
    </xf>
    <xf numFmtId="164" fontId="10" fillId="0" borderId="38" xfId="150" applyNumberFormat="1" applyFont="1" applyFill="1" applyBorder="1" applyAlignment="1">
      <alignment vertical="center"/>
    </xf>
    <xf numFmtId="164" fontId="10" fillId="0" borderId="28" xfId="150" applyNumberFormat="1" applyFont="1" applyFill="1" applyBorder="1" applyAlignment="1">
      <alignment vertical="center"/>
    </xf>
    <xf numFmtId="1" fontId="10" fillId="0" borderId="36" xfId="150" applyNumberFormat="1" applyFont="1" applyFill="1" applyBorder="1" applyAlignment="1">
      <alignment vertical="center"/>
    </xf>
    <xf numFmtId="1" fontId="10" fillId="0" borderId="61" xfId="150" applyNumberFormat="1" applyFont="1" applyFill="1" applyBorder="1" applyAlignment="1">
      <alignment vertical="center"/>
    </xf>
    <xf numFmtId="164" fontId="17" fillId="0" borderId="21" xfId="150" applyNumberFormat="1" applyFont="1" applyFill="1" applyBorder="1" applyAlignment="1">
      <alignment vertical="center"/>
    </xf>
    <xf numFmtId="164" fontId="17" fillId="0" borderId="41" xfId="150" applyNumberFormat="1" applyFont="1" applyFill="1" applyBorder="1" applyAlignment="1">
      <alignment vertical="center"/>
    </xf>
    <xf numFmtId="164" fontId="17" fillId="0" borderId="26" xfId="150" applyNumberFormat="1" applyFont="1" applyFill="1" applyBorder="1" applyAlignment="1">
      <alignment vertical="center"/>
    </xf>
    <xf numFmtId="1" fontId="17" fillId="0" borderId="21" xfId="150" applyNumberFormat="1" applyFont="1" applyFill="1" applyBorder="1" applyAlignment="1">
      <alignment vertical="center"/>
    </xf>
    <xf numFmtId="164" fontId="4" fillId="0" borderId="21" xfId="150" applyNumberFormat="1" applyFont="1" applyFill="1" applyBorder="1" applyAlignment="1">
      <alignment vertical="center"/>
    </xf>
    <xf numFmtId="164" fontId="10" fillId="0" borderId="41" xfId="150" applyNumberFormat="1" applyFont="1" applyFill="1" applyBorder="1" applyAlignment="1">
      <alignment vertical="center"/>
    </xf>
    <xf numFmtId="164" fontId="10" fillId="0" borderId="26" xfId="150" applyNumberFormat="1" applyFont="1" applyFill="1" applyBorder="1" applyAlignment="1">
      <alignment vertical="center"/>
    </xf>
    <xf numFmtId="1" fontId="10" fillId="0" borderId="21" xfId="150" applyNumberFormat="1" applyFont="1" applyFill="1" applyBorder="1" applyAlignment="1">
      <alignment vertical="center"/>
    </xf>
    <xf numFmtId="1" fontId="10" fillId="0" borderId="58" xfId="150" applyNumberFormat="1" applyFont="1" applyFill="1" applyBorder="1" applyAlignment="1">
      <alignment vertical="center"/>
    </xf>
    <xf numFmtId="164" fontId="7" fillId="33" borderId="21" xfId="150" applyNumberFormat="1" applyFont="1" applyFill="1" applyBorder="1" applyAlignment="1">
      <alignment vertical="center"/>
    </xf>
    <xf numFmtId="164" fontId="7" fillId="33" borderId="41" xfId="150" applyNumberFormat="1" applyFont="1" applyFill="1" applyBorder="1" applyAlignment="1">
      <alignment vertical="center"/>
    </xf>
    <xf numFmtId="164" fontId="7" fillId="33" borderId="26" xfId="150" applyNumberFormat="1" applyFont="1" applyFill="1" applyBorder="1" applyAlignment="1">
      <alignment vertical="center"/>
    </xf>
    <xf numFmtId="1" fontId="7" fillId="33" borderId="21" xfId="150" applyNumberFormat="1" applyFont="1" applyFill="1" applyBorder="1" applyAlignment="1">
      <alignment vertical="center"/>
    </xf>
    <xf numFmtId="164" fontId="7" fillId="15" borderId="21" xfId="150" applyNumberFormat="1" applyFont="1" applyFill="1" applyBorder="1" applyAlignment="1">
      <alignment vertical="center"/>
    </xf>
    <xf numFmtId="164" fontId="7" fillId="15" borderId="41" xfId="150" applyNumberFormat="1" applyFont="1" applyFill="1" applyBorder="1" applyAlignment="1">
      <alignment vertical="center"/>
    </xf>
    <xf numFmtId="164" fontId="7" fillId="15" borderId="26" xfId="150" applyNumberFormat="1" applyFont="1" applyFill="1" applyBorder="1" applyAlignment="1">
      <alignment vertical="center"/>
    </xf>
    <xf numFmtId="1" fontId="7" fillId="15" borderId="21" xfId="150" applyNumberFormat="1" applyFont="1" applyFill="1" applyBorder="1" applyAlignment="1">
      <alignment vertical="center"/>
    </xf>
    <xf numFmtId="1" fontId="7" fillId="15" borderId="58" xfId="150" applyNumberFormat="1" applyFont="1" applyFill="1" applyBorder="1" applyAlignment="1">
      <alignment vertical="center"/>
    </xf>
    <xf numFmtId="165" fontId="7" fillId="15" borderId="63" xfId="236" applyNumberFormat="1" applyFont="1" applyFill="1" applyBorder="1" applyAlignment="1">
      <alignment horizontal="center" vertical="center"/>
      <protection/>
    </xf>
    <xf numFmtId="1" fontId="7" fillId="15" borderId="63" xfId="150" applyNumberFormat="1" applyFont="1" applyFill="1" applyBorder="1" applyAlignment="1">
      <alignment vertical="center"/>
    </xf>
    <xf numFmtId="1" fontId="17" fillId="15" borderId="64" xfId="150" applyNumberFormat="1" applyFont="1" applyFill="1" applyBorder="1" applyAlignment="1">
      <alignment vertical="center"/>
    </xf>
    <xf numFmtId="1" fontId="7" fillId="15" borderId="27" xfId="150" applyNumberFormat="1" applyFont="1" applyFill="1" applyBorder="1" applyAlignment="1">
      <alignment vertical="center"/>
    </xf>
    <xf numFmtId="1" fontId="7" fillId="15" borderId="65" xfId="150" applyNumberFormat="1" applyFont="1" applyFill="1" applyBorder="1" applyAlignment="1">
      <alignment vertical="center"/>
    </xf>
    <xf numFmtId="165" fontId="7" fillId="0" borderId="44" xfId="236" applyNumberFormat="1" applyFont="1" applyFill="1" applyBorder="1" applyAlignment="1">
      <alignment horizontal="center" vertical="center"/>
      <protection/>
    </xf>
    <xf numFmtId="1" fontId="4" fillId="0" borderId="21" xfId="0" applyNumberFormat="1" applyFont="1" applyFill="1" applyBorder="1" applyAlignment="1">
      <alignment vertical="distributed"/>
    </xf>
    <xf numFmtId="1" fontId="10" fillId="0" borderId="21" xfId="236" applyNumberFormat="1" applyFont="1" applyFill="1" applyBorder="1">
      <alignment/>
      <protection/>
    </xf>
    <xf numFmtId="1" fontId="10" fillId="0" borderId="58" xfId="236" applyNumberFormat="1" applyFont="1" applyFill="1" applyBorder="1">
      <alignment/>
      <protection/>
    </xf>
    <xf numFmtId="1" fontId="16" fillId="0" borderId="21" xfId="0" applyNumberFormat="1" applyFont="1" applyFill="1" applyBorder="1" applyAlignment="1">
      <alignment vertical="distributed"/>
    </xf>
    <xf numFmtId="1" fontId="61" fillId="0" borderId="21" xfId="236" applyNumberFormat="1" applyFont="1" applyFill="1" applyBorder="1">
      <alignment/>
      <protection/>
    </xf>
    <xf numFmtId="1" fontId="61" fillId="0" borderId="58" xfId="236" applyNumberFormat="1" applyFont="1" applyFill="1" applyBorder="1">
      <alignment/>
      <protection/>
    </xf>
    <xf numFmtId="1" fontId="4" fillId="0" borderId="21" xfId="0" applyNumberFormat="1" applyFont="1" applyFill="1" applyBorder="1" applyAlignment="1">
      <alignment/>
    </xf>
    <xf numFmtId="1" fontId="16" fillId="0" borderId="21" xfId="0" applyNumberFormat="1" applyFont="1" applyFill="1" applyBorder="1" applyAlignment="1">
      <alignment/>
    </xf>
    <xf numFmtId="1" fontId="16" fillId="0" borderId="58" xfId="0" applyNumberFormat="1" applyFont="1" applyFill="1" applyBorder="1" applyAlignment="1">
      <alignment/>
    </xf>
    <xf numFmtId="1" fontId="4" fillId="0" borderId="44" xfId="0" applyNumberFormat="1" applyFont="1" applyFill="1" applyBorder="1" applyAlignment="1">
      <alignment vertical="distributed"/>
    </xf>
    <xf numFmtId="1" fontId="10" fillId="0" borderId="44" xfId="236" applyNumberFormat="1" applyFont="1" applyFill="1" applyBorder="1">
      <alignment/>
      <protection/>
    </xf>
    <xf numFmtId="1" fontId="10" fillId="0" borderId="60" xfId="236" applyNumberFormat="1" applyFont="1" applyFill="1" applyBorder="1">
      <alignment/>
      <protection/>
    </xf>
    <xf numFmtId="1" fontId="10" fillId="0" borderId="21" xfId="236" applyNumberFormat="1" applyFont="1" applyBorder="1">
      <alignment/>
      <protection/>
    </xf>
    <xf numFmtId="1" fontId="10" fillId="0" borderId="58" xfId="236" applyNumberFormat="1" applyFont="1" applyBorder="1">
      <alignment/>
      <protection/>
    </xf>
    <xf numFmtId="1" fontId="4" fillId="0" borderId="39" xfId="236" applyNumberFormat="1" applyFont="1" applyFill="1" applyBorder="1">
      <alignment/>
      <protection/>
    </xf>
    <xf numFmtId="1" fontId="4" fillId="0" borderId="21" xfId="236" applyNumberFormat="1" applyFont="1" applyFill="1" applyBorder="1">
      <alignment/>
      <protection/>
    </xf>
    <xf numFmtId="1" fontId="4" fillId="0" borderId="58" xfId="236" applyNumberFormat="1" applyFont="1" applyFill="1" applyBorder="1">
      <alignment/>
      <protection/>
    </xf>
    <xf numFmtId="1" fontId="4" fillId="0" borderId="66" xfId="236" applyNumberFormat="1" applyFont="1" applyFill="1" applyBorder="1">
      <alignment/>
      <protection/>
    </xf>
    <xf numFmtId="1" fontId="4" fillId="0" borderId="44" xfId="236" applyNumberFormat="1" applyFont="1" applyFill="1" applyBorder="1">
      <alignment/>
      <protection/>
    </xf>
    <xf numFmtId="1" fontId="4" fillId="0" borderId="60" xfId="236" applyNumberFormat="1" applyFont="1" applyFill="1" applyBorder="1">
      <alignment/>
      <protection/>
    </xf>
    <xf numFmtId="3" fontId="61" fillId="0" borderId="35" xfId="149" applyNumberFormat="1" applyFont="1" applyFill="1" applyBorder="1" applyAlignment="1">
      <alignment vertical="center"/>
    </xf>
    <xf numFmtId="3" fontId="10" fillId="0" borderId="35" xfId="149" applyNumberFormat="1" applyFont="1" applyFill="1" applyBorder="1" applyAlignment="1">
      <alignment vertical="center"/>
    </xf>
    <xf numFmtId="164" fontId="16" fillId="0" borderId="35" xfId="148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 vertical="distributed"/>
    </xf>
    <xf numFmtId="3" fontId="61" fillId="0" borderId="21" xfId="149" applyNumberFormat="1" applyFont="1" applyFill="1" applyBorder="1" applyAlignment="1">
      <alignment vertical="center"/>
    </xf>
    <xf numFmtId="3" fontId="10" fillId="0" borderId="21" xfId="149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distributed"/>
    </xf>
    <xf numFmtId="164" fontId="10" fillId="0" borderId="21" xfId="148" applyNumberFormat="1" applyFont="1" applyFill="1" applyBorder="1" applyAlignment="1">
      <alignment/>
    </xf>
    <xf numFmtId="164" fontId="61" fillId="0" borderId="21" xfId="148" applyNumberFormat="1" applyFont="1" applyFill="1" applyBorder="1" applyAlignment="1">
      <alignment/>
    </xf>
    <xf numFmtId="3" fontId="16" fillId="0" borderId="21" xfId="0" applyNumberFormat="1" applyFont="1" applyFill="1" applyBorder="1" applyAlignment="1">
      <alignment vertical="distributed"/>
    </xf>
    <xf numFmtId="0" fontId="10" fillId="0" borderId="21" xfId="236" applyFont="1" applyFill="1" applyBorder="1">
      <alignment/>
      <protection/>
    </xf>
    <xf numFmtId="3" fontId="10" fillId="0" borderId="21" xfId="236" applyNumberFormat="1" applyFont="1" applyFill="1" applyBorder="1">
      <alignment/>
      <protection/>
    </xf>
    <xf numFmtId="3" fontId="16" fillId="0" borderId="58" xfId="0" applyNumberFormat="1" applyFont="1" applyFill="1" applyBorder="1" applyAlignment="1">
      <alignment vertical="distributed"/>
    </xf>
    <xf numFmtId="3" fontId="61" fillId="0" borderId="21" xfId="150" applyNumberFormat="1" applyFont="1" applyFill="1" applyBorder="1" applyAlignment="1">
      <alignment vertical="center"/>
    </xf>
    <xf numFmtId="3" fontId="61" fillId="0" borderId="58" xfId="150" applyNumberFormat="1" applyFont="1" applyFill="1" applyBorder="1" applyAlignment="1">
      <alignment vertical="center"/>
    </xf>
    <xf numFmtId="3" fontId="10" fillId="0" borderId="63" xfId="149" applyNumberFormat="1" applyFont="1" applyFill="1" applyBorder="1" applyAlignment="1">
      <alignment vertical="center"/>
    </xf>
    <xf numFmtId="3" fontId="61" fillId="0" borderId="63" xfId="149" applyNumberFormat="1" applyFont="1" applyFill="1" applyBorder="1" applyAlignment="1">
      <alignment vertical="center"/>
    </xf>
    <xf numFmtId="164" fontId="10" fillId="0" borderId="63" xfId="15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distributed"/>
    </xf>
    <xf numFmtId="3" fontId="10" fillId="55" borderId="36" xfId="236" applyNumberFormat="1" applyFont="1" applyFill="1" applyBorder="1" applyAlignment="1">
      <alignment vertical="center"/>
      <protection/>
    </xf>
    <xf numFmtId="3" fontId="10" fillId="55" borderId="61" xfId="236" applyNumberFormat="1" applyFont="1" applyFill="1" applyBorder="1" applyAlignment="1">
      <alignment vertical="center"/>
      <protection/>
    </xf>
    <xf numFmtId="3" fontId="17" fillId="55" borderId="21" xfId="236" applyNumberFormat="1" applyFont="1" applyFill="1" applyBorder="1" applyAlignment="1">
      <alignment vertical="center"/>
      <protection/>
    </xf>
    <xf numFmtId="3" fontId="10" fillId="55" borderId="21" xfId="236" applyNumberFormat="1" applyFont="1" applyFill="1" applyBorder="1" applyAlignment="1">
      <alignment vertical="center"/>
      <protection/>
    </xf>
    <xf numFmtId="3" fontId="10" fillId="55" borderId="58" xfId="236" applyNumberFormat="1" applyFont="1" applyFill="1" applyBorder="1" applyAlignment="1">
      <alignment vertical="center"/>
      <protection/>
    </xf>
    <xf numFmtId="164" fontId="10" fillId="55" borderId="21" xfId="150" applyNumberFormat="1" applyFont="1" applyFill="1" applyBorder="1" applyAlignment="1">
      <alignment/>
    </xf>
    <xf numFmtId="3" fontId="10" fillId="55" borderId="58" xfId="150" applyNumberFormat="1" applyFont="1" applyFill="1" applyBorder="1" applyAlignment="1">
      <alignment/>
    </xf>
    <xf numFmtId="3" fontId="17" fillId="15" borderId="21" xfId="150" applyNumberFormat="1" applyFont="1" applyFill="1" applyBorder="1" applyAlignment="1">
      <alignment vertical="center"/>
    </xf>
    <xf numFmtId="3" fontId="17" fillId="15" borderId="58" xfId="150" applyNumberFormat="1" applyFont="1" applyFill="1" applyBorder="1" applyAlignment="1">
      <alignment vertical="center"/>
    </xf>
    <xf numFmtId="164" fontId="4" fillId="0" borderId="36" xfId="137" applyNumberFormat="1" applyFont="1" applyFill="1" applyBorder="1" applyAlignment="1">
      <alignment/>
    </xf>
    <xf numFmtId="164" fontId="4" fillId="0" borderId="59" xfId="137" applyNumberFormat="1" applyFont="1" applyFill="1" applyBorder="1" applyAlignment="1">
      <alignment/>
    </xf>
    <xf numFmtId="164" fontId="4" fillId="0" borderId="21" xfId="137" applyNumberFormat="1" applyFont="1" applyFill="1" applyBorder="1" applyAlignment="1">
      <alignment/>
    </xf>
    <xf numFmtId="164" fontId="4" fillId="0" borderId="58" xfId="137" applyNumberFormat="1" applyFont="1" applyFill="1" applyBorder="1" applyAlignment="1">
      <alignment/>
    </xf>
    <xf numFmtId="164" fontId="16" fillId="0" borderId="21" xfId="137" applyNumberFormat="1" applyFont="1" applyFill="1" applyBorder="1" applyAlignment="1">
      <alignment/>
    </xf>
    <xf numFmtId="164" fontId="16" fillId="0" borderId="58" xfId="137" applyNumberFormat="1" applyFont="1" applyFill="1" applyBorder="1" applyAlignment="1">
      <alignment/>
    </xf>
    <xf numFmtId="164" fontId="10" fillId="0" borderId="21" xfId="137" applyNumberFormat="1" applyFont="1" applyFill="1" applyBorder="1" applyAlignment="1">
      <alignment/>
    </xf>
    <xf numFmtId="164" fontId="10" fillId="0" borderId="58" xfId="137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164" fontId="61" fillId="0" borderId="21" xfId="137" applyNumberFormat="1" applyFont="1" applyFill="1" applyBorder="1" applyAlignment="1">
      <alignment/>
    </xf>
    <xf numFmtId="164" fontId="61" fillId="0" borderId="58" xfId="137" applyNumberFormat="1" applyFont="1" applyFill="1" applyBorder="1" applyAlignment="1">
      <alignment/>
    </xf>
    <xf numFmtId="164" fontId="10" fillId="0" borderId="63" xfId="137" applyNumberFormat="1" applyFont="1" applyFill="1" applyBorder="1" applyAlignment="1">
      <alignment/>
    </xf>
    <xf numFmtId="164" fontId="10" fillId="0" borderId="67" xfId="137" applyNumberFormat="1" applyFont="1" applyFill="1" applyBorder="1" applyAlignment="1">
      <alignment/>
    </xf>
    <xf numFmtId="0" fontId="10" fillId="0" borderId="21" xfId="236" applyFont="1" applyBorder="1">
      <alignment/>
      <protection/>
    </xf>
    <xf numFmtId="0" fontId="10" fillId="0" borderId="58" xfId="236" applyFont="1" applyBorder="1">
      <alignment/>
      <protection/>
    </xf>
    <xf numFmtId="0" fontId="10" fillId="0" borderId="58" xfId="236" applyFont="1" applyFill="1" applyBorder="1">
      <alignment/>
      <protection/>
    </xf>
    <xf numFmtId="164" fontId="4" fillId="0" borderId="35" xfId="151" applyNumberFormat="1" applyFont="1" applyFill="1" applyBorder="1" applyAlignment="1">
      <alignment vertical="center"/>
    </xf>
    <xf numFmtId="164" fontId="16" fillId="0" borderId="35" xfId="151" applyNumberFormat="1" applyFont="1" applyFill="1" applyBorder="1" applyAlignment="1">
      <alignment vertical="center"/>
    </xf>
    <xf numFmtId="164" fontId="4" fillId="0" borderId="35" xfId="150" applyNumberFormat="1" applyFont="1" applyFill="1" applyBorder="1" applyAlignment="1">
      <alignment vertical="center"/>
    </xf>
    <xf numFmtId="164" fontId="16" fillId="0" borderId="21" xfId="151" applyNumberFormat="1" applyFont="1" applyFill="1" applyBorder="1" applyAlignment="1">
      <alignment vertical="center"/>
    </xf>
    <xf numFmtId="164" fontId="16" fillId="0" borderId="21" xfId="151" applyNumberFormat="1" applyFont="1" applyFill="1" applyBorder="1" applyAlignment="1">
      <alignment horizontal="left" vertical="center" indent="1"/>
    </xf>
    <xf numFmtId="164" fontId="4" fillId="0" borderId="21" xfId="226" applyNumberFormat="1" applyFont="1" applyFill="1" applyBorder="1" applyAlignment="1">
      <alignment horizontal="right"/>
      <protection/>
    </xf>
    <xf numFmtId="164" fontId="16" fillId="0" borderId="21" xfId="150" applyNumberFormat="1" applyFont="1" applyFill="1" applyBorder="1" applyAlignment="1">
      <alignment vertical="center"/>
    </xf>
    <xf numFmtId="164" fontId="4" fillId="0" borderId="44" xfId="151" applyNumberFormat="1" applyFont="1" applyFill="1" applyBorder="1" applyAlignment="1">
      <alignment vertical="center"/>
    </xf>
    <xf numFmtId="164" fontId="16" fillId="0" borderId="44" xfId="151" applyNumberFormat="1" applyFont="1" applyFill="1" applyBorder="1" applyAlignment="1">
      <alignment vertical="center"/>
    </xf>
    <xf numFmtId="164" fontId="4" fillId="0" borderId="44" xfId="150" applyNumberFormat="1" applyFont="1" applyFill="1" applyBorder="1" applyAlignment="1">
      <alignment vertical="center"/>
    </xf>
    <xf numFmtId="3" fontId="20" fillId="0" borderId="58" xfId="0" applyNumberFormat="1" applyFont="1" applyFill="1" applyBorder="1" applyAlignment="1">
      <alignment/>
    </xf>
    <xf numFmtId="3" fontId="14" fillId="0" borderId="58" xfId="0" applyNumberFormat="1" applyFont="1" applyFill="1" applyBorder="1" applyAlignment="1">
      <alignment vertical="distributed"/>
    </xf>
    <xf numFmtId="164" fontId="7" fillId="55" borderId="58" xfId="151" applyNumberFormat="1" applyFont="1" applyFill="1" applyBorder="1" applyAlignment="1">
      <alignment vertical="center"/>
    </xf>
    <xf numFmtId="176" fontId="4" fillId="0" borderId="35" xfId="142" applyNumberFormat="1" applyFont="1" applyFill="1" applyBorder="1" applyAlignment="1">
      <alignment/>
    </xf>
    <xf numFmtId="176" fontId="16" fillId="0" borderId="35" xfId="142" applyNumberFormat="1" applyFont="1" applyFill="1" applyBorder="1" applyAlignment="1">
      <alignment/>
    </xf>
    <xf numFmtId="176" fontId="4" fillId="0" borderId="35" xfId="142" applyNumberFormat="1" applyFont="1" applyFill="1" applyBorder="1" applyAlignment="1">
      <alignment horizontal="center"/>
    </xf>
    <xf numFmtId="176" fontId="16" fillId="0" borderId="35" xfId="142" applyNumberFormat="1" applyFont="1" applyFill="1" applyBorder="1" applyAlignment="1">
      <alignment horizontal="center"/>
    </xf>
    <xf numFmtId="176" fontId="4" fillId="0" borderId="21" xfId="142" applyNumberFormat="1" applyFont="1" applyFill="1" applyBorder="1" applyAlignment="1">
      <alignment/>
    </xf>
    <xf numFmtId="176" fontId="4" fillId="0" borderId="21" xfId="142" applyNumberFormat="1" applyFont="1" applyFill="1" applyBorder="1" applyAlignment="1">
      <alignment horizontal="center"/>
    </xf>
    <xf numFmtId="177" fontId="4" fillId="0" borderId="21" xfId="235" applyNumberFormat="1" applyFont="1" applyFill="1" applyBorder="1">
      <alignment/>
      <protection/>
    </xf>
    <xf numFmtId="176" fontId="16" fillId="0" borderId="21" xfId="142" applyNumberFormat="1" applyFont="1" applyFill="1" applyBorder="1" applyAlignment="1">
      <alignment/>
    </xf>
    <xf numFmtId="176" fontId="16" fillId="0" borderId="21" xfId="142" applyNumberFormat="1" applyFont="1" applyFill="1" applyBorder="1" applyAlignment="1">
      <alignment horizontal="center"/>
    </xf>
    <xf numFmtId="177" fontId="16" fillId="0" borderId="21" xfId="235" applyNumberFormat="1" applyFont="1" applyFill="1" applyBorder="1">
      <alignment/>
      <protection/>
    </xf>
    <xf numFmtId="177" fontId="4" fillId="0" borderId="44" xfId="235" applyNumberFormat="1" applyFont="1" applyFill="1" applyBorder="1">
      <alignment/>
      <protection/>
    </xf>
    <xf numFmtId="176" fontId="4" fillId="0" borderId="44" xfId="142" applyNumberFormat="1" applyFont="1" applyFill="1" applyBorder="1" applyAlignment="1">
      <alignment/>
    </xf>
    <xf numFmtId="176" fontId="4" fillId="0" borderId="44" xfId="142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right" vertical="distributed"/>
    </xf>
    <xf numFmtId="3" fontId="19" fillId="0" borderId="21" xfId="0" applyNumberFormat="1" applyFont="1" applyFill="1" applyBorder="1" applyAlignment="1">
      <alignment horizontal="right" vertical="distributed"/>
    </xf>
    <xf numFmtId="0" fontId="2" fillId="0" borderId="44" xfId="0" applyFont="1" applyFill="1" applyBorder="1" applyAlignment="1">
      <alignment/>
    </xf>
    <xf numFmtId="3" fontId="2" fillId="0" borderId="44" xfId="0" applyNumberFormat="1" applyFont="1" applyFill="1" applyBorder="1" applyAlignment="1">
      <alignment vertical="distributed"/>
    </xf>
    <xf numFmtId="164" fontId="16" fillId="0" borderId="21" xfId="137" applyNumberFormat="1" applyFont="1" applyFill="1" applyBorder="1" applyAlignment="1">
      <alignment vertical="distributed"/>
    </xf>
    <xf numFmtId="164" fontId="4" fillId="0" borderId="36" xfId="137" applyNumberFormat="1" applyFont="1" applyFill="1" applyBorder="1" applyAlignment="1">
      <alignment vertical="distributed"/>
    </xf>
    <xf numFmtId="4" fontId="86" fillId="0" borderId="21" xfId="232" applyNumberFormat="1" applyFont="1" applyFill="1" applyBorder="1">
      <alignment/>
      <protection/>
    </xf>
    <xf numFmtId="164" fontId="4" fillId="0" borderId="21" xfId="137" applyNumberFormat="1" applyFont="1" applyFill="1" applyBorder="1" applyAlignment="1">
      <alignment vertical="distributed"/>
    </xf>
    <xf numFmtId="164" fontId="4" fillId="0" borderId="44" xfId="137" applyNumberFormat="1" applyFont="1" applyFill="1" applyBorder="1" applyAlignment="1">
      <alignment vertical="distributed"/>
    </xf>
    <xf numFmtId="3" fontId="4" fillId="0" borderId="36" xfId="151" applyNumberFormat="1" applyFont="1" applyFill="1" applyBorder="1" applyAlignment="1">
      <alignment vertical="center"/>
    </xf>
    <xf numFmtId="0" fontId="4" fillId="0" borderId="21" xfId="0" applyFont="1" applyBorder="1" applyAlignment="1">
      <alignment vertical="distributed"/>
    </xf>
    <xf numFmtId="164" fontId="4" fillId="0" borderId="21" xfId="151" applyNumberFormat="1" applyFont="1" applyFill="1" applyBorder="1" applyAlignment="1">
      <alignment horizontal="right" vertical="center"/>
    </xf>
    <xf numFmtId="164" fontId="7" fillId="0" borderId="21" xfId="151" applyNumberFormat="1" applyFont="1" applyFill="1" applyBorder="1" applyAlignment="1">
      <alignment vertical="center"/>
    </xf>
    <xf numFmtId="3" fontId="7" fillId="15" borderId="21" xfId="151" applyNumberFormat="1" applyFont="1" applyFill="1" applyBorder="1" applyAlignment="1">
      <alignment horizontal="right" vertical="center"/>
    </xf>
    <xf numFmtId="167" fontId="7" fillId="0" borderId="68" xfId="151" applyNumberFormat="1" applyFont="1" applyFill="1" applyBorder="1" applyAlignment="1">
      <alignment vertical="center"/>
    </xf>
    <xf numFmtId="164" fontId="4" fillId="0" borderId="69" xfId="137" applyNumberFormat="1" applyFont="1" applyFill="1" applyBorder="1" applyAlignment="1">
      <alignment vertical="distributed"/>
    </xf>
    <xf numFmtId="4" fontId="86" fillId="0" borderId="62" xfId="232" applyNumberFormat="1" applyFont="1" applyFill="1" applyBorder="1">
      <alignment/>
      <protection/>
    </xf>
    <xf numFmtId="164" fontId="16" fillId="0" borderId="62" xfId="137" applyNumberFormat="1" applyFont="1" applyFill="1" applyBorder="1" applyAlignment="1">
      <alignment vertical="distributed"/>
    </xf>
    <xf numFmtId="164" fontId="4" fillId="0" borderId="62" xfId="137" applyNumberFormat="1" applyFont="1" applyFill="1" applyBorder="1" applyAlignment="1">
      <alignment vertical="distributed"/>
    </xf>
    <xf numFmtId="164" fontId="4" fillId="0" borderId="70" xfId="137" applyNumberFormat="1" applyFont="1" applyFill="1" applyBorder="1" applyAlignment="1">
      <alignment vertical="distributed"/>
    </xf>
    <xf numFmtId="3" fontId="4" fillId="0" borderId="71" xfId="151" applyNumberFormat="1" applyFont="1" applyFill="1" applyBorder="1" applyAlignment="1">
      <alignment vertical="center"/>
    </xf>
    <xf numFmtId="0" fontId="4" fillId="0" borderId="62" xfId="0" applyFont="1" applyBorder="1" applyAlignment="1">
      <alignment vertical="distributed"/>
    </xf>
    <xf numFmtId="164" fontId="4" fillId="0" borderId="62" xfId="151" applyNumberFormat="1" applyFont="1" applyFill="1" applyBorder="1" applyAlignment="1">
      <alignment horizontal="right" vertical="center"/>
    </xf>
    <xf numFmtId="164" fontId="7" fillId="0" borderId="62" xfId="151" applyNumberFormat="1" applyFont="1" applyFill="1" applyBorder="1" applyAlignment="1">
      <alignment vertical="center"/>
    </xf>
    <xf numFmtId="3" fontId="7" fillId="15" borderId="62" xfId="151" applyNumberFormat="1" applyFont="1" applyFill="1" applyBorder="1" applyAlignment="1">
      <alignment horizontal="right" vertical="center"/>
    </xf>
    <xf numFmtId="167" fontId="7" fillId="0" borderId="72" xfId="151" applyNumberFormat="1" applyFont="1" applyFill="1" applyBorder="1" applyAlignment="1">
      <alignment vertical="center"/>
    </xf>
  </cellXfs>
  <cellStyles count="267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2 3" xfId="21"/>
    <cellStyle name="20% - Accent2 4" xfId="22"/>
    <cellStyle name="20% - Accent3" xfId="23"/>
    <cellStyle name="20% - Accent3 2" xfId="24"/>
    <cellStyle name="20% - Accent3 2 2" xfId="25"/>
    <cellStyle name="20% - Accent3 3" xfId="26"/>
    <cellStyle name="20% - Accent3 4" xfId="27"/>
    <cellStyle name="20% - Accent4" xfId="28"/>
    <cellStyle name="20% - Accent4 2" xfId="29"/>
    <cellStyle name="20% - Accent4 2 2" xfId="30"/>
    <cellStyle name="20% - Accent4 3" xfId="31"/>
    <cellStyle name="20% - Accent4 4" xfId="32"/>
    <cellStyle name="20% - Accent5" xfId="33"/>
    <cellStyle name="20% - Accent5 2" xfId="34"/>
    <cellStyle name="20% - Accent5 2 2" xfId="35"/>
    <cellStyle name="20% - Accent5 3" xfId="36"/>
    <cellStyle name="20% - Accent5 4" xfId="37"/>
    <cellStyle name="20% - Accent6" xfId="38"/>
    <cellStyle name="20% - Accent6 2" xfId="39"/>
    <cellStyle name="20% - Accent6 2 2" xfId="40"/>
    <cellStyle name="40% - Accent1" xfId="41"/>
    <cellStyle name="40% - Accent1 2" xfId="42"/>
    <cellStyle name="40% - Accent1 2 2" xfId="43"/>
    <cellStyle name="40% - Accent1 3" xfId="44"/>
    <cellStyle name="40% - Accent1 4" xfId="45"/>
    <cellStyle name="40% - Accent2" xfId="46"/>
    <cellStyle name="40% - Accent2 2" xfId="47"/>
    <cellStyle name="40% - Accent2 2 2" xfId="48"/>
    <cellStyle name="40% - Accent2 3" xfId="49"/>
    <cellStyle name="40% - Accent2 4" xfId="50"/>
    <cellStyle name="40% - Accent3" xfId="51"/>
    <cellStyle name="40% - Accent3 2" xfId="52"/>
    <cellStyle name="40% - Accent3 2 2" xfId="53"/>
    <cellStyle name="40% - Accent3 3" xfId="54"/>
    <cellStyle name="40% - Accent3 4" xfId="55"/>
    <cellStyle name="40% - Accent4" xfId="56"/>
    <cellStyle name="40% - Accent4 2" xfId="57"/>
    <cellStyle name="40% - Accent4 2 2" xfId="58"/>
    <cellStyle name="40% - Accent4 3" xfId="59"/>
    <cellStyle name="40% - Accent4 4" xfId="60"/>
    <cellStyle name="40% - Accent5" xfId="61"/>
    <cellStyle name="40% - Accent5 2" xfId="62"/>
    <cellStyle name="40% - Accent5 2 2" xfId="63"/>
    <cellStyle name="40% - Accent5 3" xfId="64"/>
    <cellStyle name="40% - Accent5 4" xfId="65"/>
    <cellStyle name="40% - Accent6" xfId="66"/>
    <cellStyle name="40% - Accent6 2" xfId="67"/>
    <cellStyle name="40% - Accent6 2 2" xfId="68"/>
    <cellStyle name="40% - Accent6 3" xfId="69"/>
    <cellStyle name="40% - Accent6 4" xfId="70"/>
    <cellStyle name="60% - Accent1" xfId="71"/>
    <cellStyle name="60% - Accent1 2" xfId="72"/>
    <cellStyle name="60% - Accent1 2 2" xfId="73"/>
    <cellStyle name="60% - Accent2" xfId="74"/>
    <cellStyle name="60% - Accent2 2" xfId="75"/>
    <cellStyle name="60% - Accent2 2 2" xfId="76"/>
    <cellStyle name="60% - Accent2 3" xfId="77"/>
    <cellStyle name="60% - Accent2 4" xfId="78"/>
    <cellStyle name="60% - Accent3" xfId="79"/>
    <cellStyle name="60% - Accent3 2" xfId="80"/>
    <cellStyle name="60% - Accent3 2 2" xfId="81"/>
    <cellStyle name="60% - Accent3 3" xfId="82"/>
    <cellStyle name="60% - Accent3 4" xfId="83"/>
    <cellStyle name="60% - Accent4" xfId="84"/>
    <cellStyle name="60% - Accent4 2" xfId="85"/>
    <cellStyle name="60% - Accent4 2 2" xfId="86"/>
    <cellStyle name="60% - Accent4 3" xfId="87"/>
    <cellStyle name="60% - Accent4 4" xfId="88"/>
    <cellStyle name="60% - Accent5" xfId="89"/>
    <cellStyle name="60% - Accent5 2" xfId="90"/>
    <cellStyle name="60% - Accent5 2 2" xfId="91"/>
    <cellStyle name="60% - Accent5 3" xfId="92"/>
    <cellStyle name="60% - Accent5 4" xfId="93"/>
    <cellStyle name="60% - Accent6" xfId="94"/>
    <cellStyle name="60% - Accent6 2" xfId="95"/>
    <cellStyle name="60% - Accent6 2 2" xfId="96"/>
    <cellStyle name="60% - Accent6 3" xfId="97"/>
    <cellStyle name="60% - Accent6 4" xfId="98"/>
    <cellStyle name="Accent1" xfId="99"/>
    <cellStyle name="Accent1 2" xfId="100"/>
    <cellStyle name="Accent1 2 2" xfId="101"/>
    <cellStyle name="Accent1 3" xfId="102"/>
    <cellStyle name="Accent1 4" xfId="103"/>
    <cellStyle name="Accent2" xfId="104"/>
    <cellStyle name="Accent2 2" xfId="105"/>
    <cellStyle name="Accent2 2 2" xfId="106"/>
    <cellStyle name="Accent2 3" xfId="107"/>
    <cellStyle name="Accent2 4" xfId="108"/>
    <cellStyle name="Accent3" xfId="109"/>
    <cellStyle name="Accent3 2" xfId="110"/>
    <cellStyle name="Accent3 2 2" xfId="111"/>
    <cellStyle name="Accent4" xfId="112"/>
    <cellStyle name="Accent4 2" xfId="113"/>
    <cellStyle name="Accent4 2 2" xfId="114"/>
    <cellStyle name="Accent4 3" xfId="115"/>
    <cellStyle name="Accent4 4" xfId="116"/>
    <cellStyle name="Accent5" xfId="117"/>
    <cellStyle name="Accent5 2" xfId="118"/>
    <cellStyle name="Accent5 2 2" xfId="119"/>
    <cellStyle name="Accent6" xfId="120"/>
    <cellStyle name="Accent6 2" xfId="121"/>
    <cellStyle name="Accent6 2 2" xfId="122"/>
    <cellStyle name="Bad" xfId="123"/>
    <cellStyle name="Bad 2" xfId="124"/>
    <cellStyle name="Bad 2 2" xfId="125"/>
    <cellStyle name="Bad 3" xfId="126"/>
    <cellStyle name="Bad 4" xfId="127"/>
    <cellStyle name="Berekening" xfId="128"/>
    <cellStyle name="BT_Normal_RC1" xfId="129"/>
    <cellStyle name="Calculation" xfId="130"/>
    <cellStyle name="Calculation 2" xfId="131"/>
    <cellStyle name="Calculation 2 2" xfId="132"/>
    <cellStyle name="Calculation 3" xfId="133"/>
    <cellStyle name="Calculation 4" xfId="134"/>
    <cellStyle name="Check Cell" xfId="135"/>
    <cellStyle name="Check Cell 2" xfId="136"/>
    <cellStyle name="Comma" xfId="137"/>
    <cellStyle name="Comma [0]" xfId="138"/>
    <cellStyle name="Comma 2" xfId="139"/>
    <cellStyle name="Comma 2 2" xfId="140"/>
    <cellStyle name="Comma 2 3" xfId="141"/>
    <cellStyle name="Comma 3" xfId="142"/>
    <cellStyle name="Comma 3 2" xfId="143"/>
    <cellStyle name="Comma 4" xfId="144"/>
    <cellStyle name="Comma 5" xfId="145"/>
    <cellStyle name="Comma 6" xfId="146"/>
    <cellStyle name="Comma 7" xfId="147"/>
    <cellStyle name="Comma_11CocainePriceTablesForChapter 2012 update_YL" xfId="148"/>
    <cellStyle name="Comma_STREWHOR" xfId="149"/>
    <cellStyle name="Comma_WDR06_coca&amp;cocaine" xfId="150"/>
    <cellStyle name="Comma_WDR06_opium&amp;heroin_Prices" xfId="151"/>
    <cellStyle name="Comma0" xfId="152"/>
    <cellStyle name="Controlecel" xfId="153"/>
    <cellStyle name="Currency" xfId="154"/>
    <cellStyle name="Currency [0]" xfId="155"/>
    <cellStyle name="Currency0" xfId="156"/>
    <cellStyle name="Date" xfId="157"/>
    <cellStyle name="Euro" xfId="158"/>
    <cellStyle name="Explanatory Text" xfId="159"/>
    <cellStyle name="Explanatory Text 2" xfId="160"/>
    <cellStyle name="Explanatory Text 2 2" xfId="161"/>
    <cellStyle name="Fixed" xfId="162"/>
    <cellStyle name="Gekoppelde cel" xfId="163"/>
    <cellStyle name="Goed" xfId="164"/>
    <cellStyle name="Good" xfId="165"/>
    <cellStyle name="Good 2" xfId="166"/>
    <cellStyle name="Good 2 2" xfId="167"/>
    <cellStyle name="Heading" xfId="168"/>
    <cellStyle name="Heading 1" xfId="169"/>
    <cellStyle name="Heading 1 2" xfId="170"/>
    <cellStyle name="Heading 1 2 2" xfId="171"/>
    <cellStyle name="Heading 1 2 3" xfId="172"/>
    <cellStyle name="Heading 1 3" xfId="173"/>
    <cellStyle name="Heading 1 4" xfId="174"/>
    <cellStyle name="Heading 1 5" xfId="175"/>
    <cellStyle name="Heading 2" xfId="176"/>
    <cellStyle name="Heading 2 2" xfId="177"/>
    <cellStyle name="Heading 2 2 2" xfId="178"/>
    <cellStyle name="Heading 2 3" xfId="179"/>
    <cellStyle name="Heading 2 4" xfId="180"/>
    <cellStyle name="Heading 3" xfId="181"/>
    <cellStyle name="Heading 3 2" xfId="182"/>
    <cellStyle name="Heading 3 2 2" xfId="183"/>
    <cellStyle name="Heading 3 3" xfId="184"/>
    <cellStyle name="Heading 3 4" xfId="185"/>
    <cellStyle name="Heading 4" xfId="186"/>
    <cellStyle name="Heading 4 2" xfId="187"/>
    <cellStyle name="Heading 4 2 2" xfId="188"/>
    <cellStyle name="Heading 4 3" xfId="189"/>
    <cellStyle name="Heading 4 4" xfId="190"/>
    <cellStyle name="Heading 5" xfId="191"/>
    <cellStyle name="Hyperlink 2" xfId="192"/>
    <cellStyle name="Input" xfId="193"/>
    <cellStyle name="Input 2" xfId="194"/>
    <cellStyle name="Invoer" xfId="195"/>
    <cellStyle name="Kop 1" xfId="196"/>
    <cellStyle name="Kop 2" xfId="197"/>
    <cellStyle name="Kop 3" xfId="198"/>
    <cellStyle name="Kop 4" xfId="199"/>
    <cellStyle name="Linked Cell" xfId="200"/>
    <cellStyle name="Linked Cell 2" xfId="201"/>
    <cellStyle name="metadata" xfId="202"/>
    <cellStyle name="Microsoft Excel found an error in the formula you entered. Do you want to accept the correction proposed below?&#10;&#10;|&#10;&#10;• To accept the correction, click Yes.&#10;• To close this message and correct the formula yourself, click No." xfId="203"/>
    <cellStyle name="Neutraal" xfId="204"/>
    <cellStyle name="Neutral" xfId="205"/>
    <cellStyle name="Neutral 2" xfId="206"/>
    <cellStyle name="Neutral 2 2" xfId="207"/>
    <cellStyle name="Normal 10" xfId="208"/>
    <cellStyle name="Normal 11" xfId="209"/>
    <cellStyle name="Normal 12" xfId="210"/>
    <cellStyle name="Normal 13" xfId="211"/>
    <cellStyle name="Normal 2" xfId="212"/>
    <cellStyle name="Normal 2 2" xfId="213"/>
    <cellStyle name="Normal 2 2 2" xfId="214"/>
    <cellStyle name="Normal 2 2 3" xfId="215"/>
    <cellStyle name="Normal 2 3" xfId="216"/>
    <cellStyle name="Normal 2 4" xfId="217"/>
    <cellStyle name="Normal 22" xfId="218"/>
    <cellStyle name="Normal 3" xfId="219"/>
    <cellStyle name="Normal 3 2" xfId="220"/>
    <cellStyle name="Normal 3 2 2" xfId="221"/>
    <cellStyle name="Normal 3 3" xfId="222"/>
    <cellStyle name="Normal 4" xfId="223"/>
    <cellStyle name="Normal 4 2" xfId="224"/>
    <cellStyle name="Normal 4 3" xfId="225"/>
    <cellStyle name="Normal 5" xfId="226"/>
    <cellStyle name="Normal 5 2" xfId="227"/>
    <cellStyle name="Normal 6" xfId="228"/>
    <cellStyle name="Normal 6 2" xfId="229"/>
    <cellStyle name="Normal 6 3" xfId="230"/>
    <cellStyle name="Normal 7" xfId="231"/>
    <cellStyle name="Normal 8" xfId="232"/>
    <cellStyle name="Normal 8 2" xfId="233"/>
    <cellStyle name="Normal 9" xfId="234"/>
    <cellStyle name="Normal_priceprov" xfId="235"/>
    <cellStyle name="Normal_Sheet1" xfId="236"/>
    <cellStyle name="Note" xfId="237"/>
    <cellStyle name="Note 2" xfId="238"/>
    <cellStyle name="Note 2 2" xfId="239"/>
    <cellStyle name="Note 3" xfId="240"/>
    <cellStyle name="Note 4" xfId="241"/>
    <cellStyle name="Note 5" xfId="242"/>
    <cellStyle name="Notitie" xfId="243"/>
    <cellStyle name="Ongeldig" xfId="244"/>
    <cellStyle name="Output" xfId="245"/>
    <cellStyle name="Output 2" xfId="246"/>
    <cellStyle name="Output 2 2" xfId="247"/>
    <cellStyle name="Output 3" xfId="248"/>
    <cellStyle name="Output 4" xfId="249"/>
    <cellStyle name="Percent" xfId="250"/>
    <cellStyle name="Percent 2" xfId="251"/>
    <cellStyle name="Percent 2 2" xfId="252"/>
    <cellStyle name="Percent 3" xfId="253"/>
    <cellStyle name="Percent 4" xfId="254"/>
    <cellStyle name="Percent 5" xfId="255"/>
    <cellStyle name="Stub" xfId="256"/>
    <cellStyle name="Stub 2" xfId="257"/>
    <cellStyle name="table_cell" xfId="258"/>
    <cellStyle name="Titel" xfId="259"/>
    <cellStyle name="Title" xfId="260"/>
    <cellStyle name="Title 2" xfId="261"/>
    <cellStyle name="Title 3" xfId="262"/>
    <cellStyle name="Title 4" xfId="263"/>
    <cellStyle name="Top" xfId="264"/>
    <cellStyle name="Top 2" xfId="265"/>
    <cellStyle name="Totaal" xfId="266"/>
    <cellStyle name="Total" xfId="267"/>
    <cellStyle name="Total 2" xfId="268"/>
    <cellStyle name="Total 2 2" xfId="269"/>
    <cellStyle name="Total 3" xfId="270"/>
    <cellStyle name="Total 4" xfId="271"/>
    <cellStyle name="Totals" xfId="272"/>
    <cellStyle name="Uitvoer" xfId="273"/>
    <cellStyle name="value_cell" xfId="274"/>
    <cellStyle name="Verklarende tekst" xfId="275"/>
    <cellStyle name="Waarschuwingstekst" xfId="276"/>
    <cellStyle name="Warning Text" xfId="277"/>
    <cellStyle name="Warning Text 2" xfId="278"/>
    <cellStyle name="Warning Text 2 2" xfId="279"/>
    <cellStyle name="Обычный 2" xfId="2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IZURE%20%%20INCREAS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World%20Drug%20Report\WDR_2006\PRE%20PUBLICATION\EXCEL%20SOURCE%20FILES\1%20PRODUCTION\RB04_Per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elta\DEL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pivot\UNDCPD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PLYINFO\DATA\UNDCPDA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pivot\PRIC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PLYINFO\DATA\PRIC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C3\DETA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ZURE % INCREA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lt Prod leaf and cocaine"/>
      <sheetName val="Cult regions"/>
      <sheetName val="Price leaf Country 91-03"/>
      <sheetName val="Price leaf Huallaga 91-03"/>
      <sheetName val="Graph Price Country and Huallag"/>
      <sheetName val="Data Prices leaf"/>
      <sheetName val="Eradication"/>
      <sheetName val="RB04_Peru"/>
    </sheetNames>
    <definedNames>
      <definedName name="Macro14" refersTo="#REF!"/>
      <definedName name="Macro16" refersTo="#REF!"/>
      <definedName name="Macro7" refersTo="#REF!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marks"/>
      <sheetName val="CalculationSheet"/>
      <sheetName val="Update"/>
      <sheetName val="Production 1920_1940"/>
      <sheetName val="Manufacture 1920_1940"/>
      <sheetName val="RateOfExchange"/>
      <sheetName val="ReportPerformance "/>
      <sheetName val="Chart2"/>
      <sheetName val="Chart3"/>
      <sheetName val="Seizures"/>
      <sheetName val="Checking Seizures "/>
      <sheetName val="Manufacture"/>
      <sheetName val="Diversion"/>
      <sheetName val="ConvictedByNationality"/>
      <sheetName val="Cultivation"/>
      <sheetName val="Chart1"/>
      <sheetName val="ConvictedByOccup."/>
      <sheetName val="ConvictedBySex"/>
      <sheetName val="ConvictedByDrug"/>
      <sheetName val="ConvictedByAge"/>
      <sheetName val="Trafficking (old ARQ)"/>
      <sheetName val="Trafficking (New ARQ)"/>
      <sheetName val="Contact Person"/>
      <sheetName val="PriceByArea"/>
      <sheetName val="Price"/>
      <sheetName val="Price (NewPivotForPrice)"/>
      <sheetName val="Price (NewPivotForPrice) (2)"/>
      <sheetName val="PriceList"/>
      <sheetName val="Price as reported"/>
      <sheetName val="Sheet1"/>
      <sheetName val="Sheet2"/>
      <sheetName val="Trafficking"/>
      <sheetName val="AbuseByAGE"/>
      <sheetName val="DemandGeneral"/>
      <sheetName val="DrugRelatedDeath"/>
      <sheetName val="trdabuse2"/>
      <sheetName val="Trdabuse"/>
      <sheetName val="Prevalence by Frequency"/>
      <sheetName val="Disease Incidence"/>
      <sheetName val="Prevalence2001"/>
      <sheetName val="Abuse Data"/>
      <sheetName val="Treatment"/>
      <sheetName val="Registred Abusers"/>
      <sheetName val="Drug Combination"/>
      <sheetName val="Sheet3"/>
      <sheetName val="Prevalencenew"/>
      <sheetName val="Sheet7"/>
      <sheetName val="SeizuresForThom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HELP"/>
      <sheetName val="SEIZURES ====&gt;"/>
      <sheetName val="OVERALL"/>
      <sheetName val="Sheet1"/>
      <sheetName val="by drug"/>
      <sheetName val="by country"/>
      <sheetName val="by SUBREGION"/>
      <sheetName val="graph by country and drug "/>
      <sheetName val="Seizure % increase"/>
      <sheetName val="by  country with graph "/>
      <sheetName val="by individual country"/>
      <sheetName val="by indiv. country with source"/>
      <sheetName val="CULTIVATION====&gt;"/>
      <sheetName val="Cultivation by country"/>
      <sheetName val="Cultivation "/>
      <sheetName val="DIVERSION FROM LICIT CHANNELS=&gt;"/>
      <sheetName val="diversion for all country"/>
      <sheetName val="ILLICIT MANUFACTURE====&gt;"/>
      <sheetName val="Manufacture"/>
      <sheetName val="Module2"/>
      <sheetName val="REPORTING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HELP"/>
      <sheetName val="SEIZURES ====&gt;"/>
      <sheetName val="OVERALL"/>
      <sheetName val="Sheet1"/>
      <sheetName val="by drug"/>
      <sheetName val="by country"/>
      <sheetName val="by SUBREGION"/>
      <sheetName val="graph by country and drug "/>
      <sheetName val="Seizure % increase"/>
      <sheetName val="by  country with graph "/>
      <sheetName val="by individual country"/>
      <sheetName val="by indiv. country with source"/>
      <sheetName val="CULTIVATION====&gt;"/>
      <sheetName val="Cultivation by country"/>
      <sheetName val="Cultivation "/>
      <sheetName val="DIVERSION FROM LICIT CHANNELS=&gt;"/>
      <sheetName val="diversion for all country"/>
      <sheetName val="ILLICIT MANUFACTURE====&gt;"/>
      <sheetName val="Manufacture"/>
      <sheetName val="Module2"/>
      <sheetName val="REPORTING"/>
      <sheetName val="PRICE AND PURITY====&gt;"/>
      <sheetName val="by selected country &amp; drug"/>
      <sheetName val="by drug for all countries"/>
      <sheetName val="Purity by drug for all countr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7"/>
      <sheetName val="Sheet18"/>
      <sheetName val="Sheet19"/>
      <sheetName val="Sheet20"/>
      <sheetName val="Sheet21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CE"/>
    </sheetNames>
    <definedNames>
      <definedName name="Macro1"/>
      <definedName name="Macro2"/>
      <definedName name="Macro3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7"/>
      <sheetName val="Sheet18"/>
      <sheetName val="Sheet19"/>
      <sheetName val="Sheet20"/>
      <sheetName val="Sheet21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CE"/>
    </sheetNames>
    <definedNames>
      <definedName name="Macro1"/>
      <definedName name="Macro2"/>
      <definedName name="Macro3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AIL"/>
    </sheetNames>
    <definedNames>
      <definedName name="Macro14"/>
      <definedName name="Macro16"/>
      <definedName name="Macro7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AP67"/>
  <sheetViews>
    <sheetView tabSelected="1" zoomScaleSheetLayoutView="90" zoomScalePageLayoutView="0" workbookViewId="0" topLeftCell="A1">
      <pane xSplit="1" ySplit="6" topLeftCell="B7" activePane="bottomRight" state="frozen"/>
      <selection pane="topLeft" activeCell="X29" sqref="X29"/>
      <selection pane="topRight" activeCell="X29" sqref="X29"/>
      <selection pane="bottomLeft" activeCell="X29" sqref="X29"/>
      <selection pane="bottomRight" activeCell="A4" sqref="A4"/>
    </sheetView>
  </sheetViews>
  <sheetFormatPr defaultColWidth="11.421875" defaultRowHeight="12.75"/>
  <cols>
    <col min="1" max="1" width="73.57421875" style="2" customWidth="1"/>
    <col min="2" max="2" width="12.28125" style="1" bestFit="1" customWidth="1"/>
    <col min="3" max="3" width="8.28125" style="1" customWidth="1"/>
    <col min="4" max="20" width="8.7109375" style="1" customWidth="1"/>
    <col min="21" max="21" width="9.421875" style="1" customWidth="1"/>
    <col min="22" max="22" width="8.7109375" style="1" customWidth="1"/>
    <col min="23" max="23" width="11.140625" style="1" bestFit="1" customWidth="1"/>
    <col min="24" max="24" width="10.421875" style="0" bestFit="1" customWidth="1"/>
    <col min="25" max="16384" width="11.421875" style="2" customWidth="1"/>
  </cols>
  <sheetData>
    <row r="2" ht="26.25">
      <c r="A2" s="147" t="s">
        <v>39</v>
      </c>
    </row>
    <row r="3" spans="1:24" ht="15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ht="13.5" customHeight="1">
      <c r="A4" s="158" t="s">
        <v>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</row>
    <row r="5" spans="1:23" s="8" customFormat="1" ht="13.5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6"/>
    </row>
    <row r="6" spans="1:25" s="13" customFormat="1" ht="13.5" customHeight="1" thickBot="1">
      <c r="A6" s="9"/>
      <c r="B6" s="10">
        <v>1990</v>
      </c>
      <c r="C6" s="10">
        <v>1991</v>
      </c>
      <c r="D6" s="10">
        <v>1992</v>
      </c>
      <c r="E6" s="10">
        <v>1993</v>
      </c>
      <c r="F6" s="10">
        <v>1994</v>
      </c>
      <c r="G6" s="10">
        <v>1995</v>
      </c>
      <c r="H6" s="10">
        <v>1996</v>
      </c>
      <c r="I6" s="10">
        <v>1997</v>
      </c>
      <c r="J6" s="10">
        <v>1998</v>
      </c>
      <c r="K6" s="10">
        <v>1999</v>
      </c>
      <c r="L6" s="10">
        <v>2000</v>
      </c>
      <c r="M6" s="10">
        <v>2001</v>
      </c>
      <c r="N6" s="10">
        <v>2002</v>
      </c>
      <c r="O6" s="10">
        <v>2003</v>
      </c>
      <c r="P6" s="10">
        <v>2004</v>
      </c>
      <c r="Q6" s="10">
        <v>2005</v>
      </c>
      <c r="R6" s="10">
        <v>2006</v>
      </c>
      <c r="S6" s="10">
        <v>2007</v>
      </c>
      <c r="T6" s="10">
        <v>2008</v>
      </c>
      <c r="U6" s="10">
        <v>2009</v>
      </c>
      <c r="V6" s="11">
        <v>2010</v>
      </c>
      <c r="W6" s="12">
        <v>2011</v>
      </c>
      <c r="X6" s="11">
        <v>2012</v>
      </c>
      <c r="Y6" s="11">
        <v>2013</v>
      </c>
    </row>
    <row r="7" spans="1:25" s="15" customFormat="1" ht="13.5" customHeight="1">
      <c r="A7" s="14" t="s">
        <v>1</v>
      </c>
      <c r="B7" s="178">
        <v>198</v>
      </c>
      <c r="C7" s="179">
        <v>180</v>
      </c>
      <c r="D7" s="178">
        <v>166.5</v>
      </c>
      <c r="E7" s="178">
        <v>120</v>
      </c>
      <c r="F7" s="178">
        <v>125.8</v>
      </c>
      <c r="G7" s="178">
        <v>156</v>
      </c>
      <c r="H7" s="178">
        <v>137.6</v>
      </c>
      <c r="I7" s="178">
        <v>117.7</v>
      </c>
      <c r="J7" s="178">
        <v>112.9</v>
      </c>
      <c r="K7" s="178">
        <v>93.3</v>
      </c>
      <c r="L7" s="178">
        <v>94.2</v>
      </c>
      <c r="M7" s="178">
        <v>78</v>
      </c>
      <c r="N7" s="178">
        <v>70.642</v>
      </c>
      <c r="O7" s="178">
        <v>90</v>
      </c>
      <c r="P7" s="180">
        <v>103</v>
      </c>
      <c r="Q7" s="178">
        <v>101</v>
      </c>
      <c r="R7" s="178">
        <v>78</v>
      </c>
      <c r="S7" s="178">
        <v>99.3</v>
      </c>
      <c r="T7" s="178">
        <v>109.7</v>
      </c>
      <c r="U7" s="178">
        <v>97</v>
      </c>
      <c r="V7" s="178">
        <v>97.33578</v>
      </c>
      <c r="W7" s="215">
        <v>102.57829622977951</v>
      </c>
      <c r="X7" s="216">
        <v>103.093</v>
      </c>
      <c r="Y7" s="217">
        <v>100.02424621582031</v>
      </c>
    </row>
    <row r="8" spans="1:25" s="15" customFormat="1" ht="13.5" customHeight="1">
      <c r="A8" s="14" t="s">
        <v>2</v>
      </c>
      <c r="B8" s="179">
        <v>80</v>
      </c>
      <c r="C8" s="178">
        <v>90</v>
      </c>
      <c r="D8" s="178">
        <v>67.5</v>
      </c>
      <c r="E8" s="178">
        <v>95.2</v>
      </c>
      <c r="F8" s="178">
        <v>82.3</v>
      </c>
      <c r="G8" s="178">
        <v>93.4</v>
      </c>
      <c r="H8" s="178">
        <v>90.1</v>
      </c>
      <c r="I8" s="178">
        <v>56.8</v>
      </c>
      <c r="J8" s="178">
        <v>54.8</v>
      </c>
      <c r="K8" s="178">
        <v>59.6</v>
      </c>
      <c r="L8" s="178">
        <v>55.1</v>
      </c>
      <c r="M8" s="178">
        <v>51.1</v>
      </c>
      <c r="N8" s="178">
        <v>50.391</v>
      </c>
      <c r="O8" s="178">
        <v>51</v>
      </c>
      <c r="P8" s="179">
        <v>51</v>
      </c>
      <c r="Q8" s="179">
        <v>51</v>
      </c>
      <c r="R8" s="178">
        <v>60</v>
      </c>
      <c r="S8" s="178">
        <v>67.1</v>
      </c>
      <c r="T8" s="178">
        <v>72.1</v>
      </c>
      <c r="U8" s="178">
        <v>70.7</v>
      </c>
      <c r="V8" s="178">
        <v>67.09676</v>
      </c>
      <c r="W8" s="215">
        <v>75.30363832005273</v>
      </c>
      <c r="X8" s="216">
        <v>72.53865979381443</v>
      </c>
      <c r="Y8" s="217">
        <v>68.17652130126953</v>
      </c>
    </row>
    <row r="9" spans="1:25" s="15" customFormat="1" ht="13.5" customHeight="1">
      <c r="A9" s="14" t="s">
        <v>3</v>
      </c>
      <c r="B9" s="178">
        <v>144</v>
      </c>
      <c r="C9" s="178">
        <v>135</v>
      </c>
      <c r="D9" s="178">
        <v>110.5</v>
      </c>
      <c r="E9" s="178">
        <v>90</v>
      </c>
      <c r="F9" s="179">
        <v>150</v>
      </c>
      <c r="G9" s="178">
        <v>175.9</v>
      </c>
      <c r="H9" s="178">
        <v>168.5</v>
      </c>
      <c r="I9" s="178">
        <v>108.1</v>
      </c>
      <c r="J9" s="178">
        <v>118.7</v>
      </c>
      <c r="K9" s="178">
        <v>165</v>
      </c>
      <c r="L9" s="178">
        <v>105.6</v>
      </c>
      <c r="M9" s="178">
        <v>119.6</v>
      </c>
      <c r="N9" s="178">
        <v>91.406</v>
      </c>
      <c r="O9" s="178">
        <v>122</v>
      </c>
      <c r="P9" s="178">
        <v>82</v>
      </c>
      <c r="Q9" s="178">
        <v>82</v>
      </c>
      <c r="R9" s="178">
        <v>81</v>
      </c>
      <c r="S9" s="178">
        <v>73.5</v>
      </c>
      <c r="T9" s="178">
        <v>99</v>
      </c>
      <c r="U9" s="178">
        <v>93</v>
      </c>
      <c r="V9" s="178">
        <v>89</v>
      </c>
      <c r="W9" s="215">
        <v>94.16252299635991</v>
      </c>
      <c r="X9" s="216">
        <v>86.572</v>
      </c>
      <c r="Y9" s="217">
        <v>92.48982238769531</v>
      </c>
    </row>
    <row r="10" spans="1:25" s="15" customFormat="1" ht="13.5" customHeight="1">
      <c r="A10" s="14" t="s">
        <v>4</v>
      </c>
      <c r="B10" s="179">
        <v>159</v>
      </c>
      <c r="C10" s="179">
        <v>150</v>
      </c>
      <c r="D10" s="179">
        <v>125.5</v>
      </c>
      <c r="E10" s="179">
        <v>105</v>
      </c>
      <c r="F10" s="179">
        <v>165</v>
      </c>
      <c r="G10" s="179">
        <v>190.9</v>
      </c>
      <c r="H10" s="179">
        <v>183.5</v>
      </c>
      <c r="I10" s="179">
        <v>123.1</v>
      </c>
      <c r="J10" s="178">
        <v>178.7</v>
      </c>
      <c r="K10" s="179">
        <v>156.91994904826475</v>
      </c>
      <c r="L10" s="179">
        <v>137.79446227929498</v>
      </c>
      <c r="M10" s="178">
        <v>121</v>
      </c>
      <c r="N10" s="178">
        <v>110.672</v>
      </c>
      <c r="O10" s="178">
        <v>151</v>
      </c>
      <c r="P10" s="178">
        <v>146</v>
      </c>
      <c r="Q10" s="178">
        <v>125</v>
      </c>
      <c r="R10" s="178">
        <v>100.37</v>
      </c>
      <c r="S10" s="178">
        <v>109.6</v>
      </c>
      <c r="T10" s="178">
        <v>153.6</v>
      </c>
      <c r="U10" s="178">
        <v>139</v>
      </c>
      <c r="V10" s="179">
        <v>106</v>
      </c>
      <c r="W10" s="218">
        <v>111.68700000000001</v>
      </c>
      <c r="X10" s="216">
        <v>103.093</v>
      </c>
      <c r="Y10" s="217">
        <v>106.69275215994325</v>
      </c>
    </row>
    <row r="11" spans="1:25" s="15" customFormat="1" ht="13.5" customHeight="1">
      <c r="A11" s="14" t="s">
        <v>5</v>
      </c>
      <c r="B11" s="178">
        <v>99</v>
      </c>
      <c r="C11" s="178">
        <v>119</v>
      </c>
      <c r="D11" s="178">
        <v>140</v>
      </c>
      <c r="E11" s="178">
        <v>153</v>
      </c>
      <c r="F11" s="178">
        <v>151.4</v>
      </c>
      <c r="G11" s="178">
        <v>173.8</v>
      </c>
      <c r="H11" s="178">
        <v>125</v>
      </c>
      <c r="I11" s="178">
        <v>87.1</v>
      </c>
      <c r="J11" s="178">
        <v>84.3</v>
      </c>
      <c r="K11" s="178">
        <v>81.5</v>
      </c>
      <c r="L11" s="178">
        <v>50</v>
      </c>
      <c r="M11" s="178">
        <v>87.4</v>
      </c>
      <c r="N11" s="178">
        <v>75.0351</v>
      </c>
      <c r="O11" s="178">
        <v>90</v>
      </c>
      <c r="P11" s="178">
        <v>99</v>
      </c>
      <c r="Q11" s="178">
        <v>94</v>
      </c>
      <c r="R11" s="178">
        <v>96.74</v>
      </c>
      <c r="S11" s="178">
        <v>95.9</v>
      </c>
      <c r="T11" s="178">
        <v>103</v>
      </c>
      <c r="U11" s="178">
        <v>83</v>
      </c>
      <c r="V11" s="178">
        <v>79.5</v>
      </c>
      <c r="W11" s="215">
        <v>87.2539398717872</v>
      </c>
      <c r="X11" s="216">
        <v>83.763</v>
      </c>
      <c r="Y11" s="217">
        <v>86.6876796875</v>
      </c>
    </row>
    <row r="12" spans="1:25" s="15" customFormat="1" ht="13.5" customHeight="1">
      <c r="A12" s="14" t="s">
        <v>6</v>
      </c>
      <c r="B12" s="178">
        <v>120</v>
      </c>
      <c r="C12" s="178">
        <v>103.3</v>
      </c>
      <c r="D12" s="178">
        <v>110.5</v>
      </c>
      <c r="E12" s="178">
        <v>94.7</v>
      </c>
      <c r="F12" s="178">
        <v>109</v>
      </c>
      <c r="G12" s="178">
        <v>102.5</v>
      </c>
      <c r="H12" s="178">
        <v>89.9</v>
      </c>
      <c r="I12" s="178">
        <v>77.4</v>
      </c>
      <c r="J12" s="178">
        <v>71.5</v>
      </c>
      <c r="K12" s="178">
        <v>68.3</v>
      </c>
      <c r="L12" s="178">
        <v>57</v>
      </c>
      <c r="M12" s="178">
        <v>57.5</v>
      </c>
      <c r="N12" s="178">
        <v>57.088</v>
      </c>
      <c r="O12" s="178">
        <v>68</v>
      </c>
      <c r="P12" s="178">
        <v>73</v>
      </c>
      <c r="Q12" s="178">
        <v>79</v>
      </c>
      <c r="R12" s="178">
        <v>74.15</v>
      </c>
      <c r="S12" s="178">
        <v>86.2</v>
      </c>
      <c r="T12" s="178">
        <v>91</v>
      </c>
      <c r="U12" s="178">
        <v>87</v>
      </c>
      <c r="V12" s="181">
        <v>86.90122</v>
      </c>
      <c r="W12" s="215">
        <v>91.7213363647461</v>
      </c>
      <c r="X12" s="216">
        <v>83.634</v>
      </c>
      <c r="Y12" s="217">
        <v>91.62220764160156</v>
      </c>
    </row>
    <row r="13" spans="1:25" s="15" customFormat="1" ht="13.5" customHeight="1">
      <c r="A13" s="14" t="s">
        <v>7</v>
      </c>
      <c r="B13" s="179">
        <v>150</v>
      </c>
      <c r="C13" s="179">
        <v>120</v>
      </c>
      <c r="D13" s="178">
        <v>105</v>
      </c>
      <c r="E13" s="178">
        <v>54</v>
      </c>
      <c r="F13" s="178">
        <v>116</v>
      </c>
      <c r="G13" s="178">
        <v>110.6</v>
      </c>
      <c r="H13" s="178">
        <v>144.1</v>
      </c>
      <c r="I13" s="178">
        <v>91.3</v>
      </c>
      <c r="J13" s="178">
        <v>53.9</v>
      </c>
      <c r="K13" s="178">
        <v>82.2</v>
      </c>
      <c r="L13" s="178">
        <v>68.7</v>
      </c>
      <c r="M13" s="178">
        <v>71.7</v>
      </c>
      <c r="N13" s="178">
        <v>75.351</v>
      </c>
      <c r="O13" s="178">
        <v>96</v>
      </c>
      <c r="P13" s="178">
        <v>93</v>
      </c>
      <c r="Q13" s="178">
        <v>79</v>
      </c>
      <c r="R13" s="178">
        <v>109.78</v>
      </c>
      <c r="S13" s="179">
        <v>111.3318738988495</v>
      </c>
      <c r="T13" s="178">
        <v>110.22927689594356</v>
      </c>
      <c r="U13" s="178">
        <v>104.3115438108484</v>
      </c>
      <c r="V13" s="182">
        <v>96.04176</v>
      </c>
      <c r="W13" s="215">
        <v>97.72441694326284</v>
      </c>
      <c r="X13" s="216">
        <v>96.649</v>
      </c>
      <c r="Y13" s="217">
        <v>120.02909088134766</v>
      </c>
    </row>
    <row r="14" spans="1:25" s="15" customFormat="1" ht="13.5" customHeight="1">
      <c r="A14" s="16" t="s">
        <v>8</v>
      </c>
      <c r="B14" s="179">
        <v>140.5</v>
      </c>
      <c r="C14" s="179">
        <v>136.8</v>
      </c>
      <c r="D14" s="179">
        <v>120</v>
      </c>
      <c r="E14" s="179">
        <v>110</v>
      </c>
      <c r="F14" s="179">
        <v>100</v>
      </c>
      <c r="G14" s="178">
        <v>119.4</v>
      </c>
      <c r="H14" s="178">
        <v>31.6</v>
      </c>
      <c r="I14" s="178">
        <v>33.7</v>
      </c>
      <c r="J14" s="178">
        <v>31.5</v>
      </c>
      <c r="K14" s="178">
        <v>29.9</v>
      </c>
      <c r="L14" s="179">
        <v>27.5</v>
      </c>
      <c r="M14" s="179">
        <v>27.5</v>
      </c>
      <c r="N14" s="179">
        <v>94.189</v>
      </c>
      <c r="O14" s="178">
        <v>79</v>
      </c>
      <c r="P14" s="178">
        <v>86.95</v>
      </c>
      <c r="Q14" s="178">
        <v>88</v>
      </c>
      <c r="R14" s="178">
        <v>87.83</v>
      </c>
      <c r="S14" s="178">
        <v>95.9</v>
      </c>
      <c r="T14" s="178">
        <v>102.88</v>
      </c>
      <c r="U14" s="178">
        <v>97.36</v>
      </c>
      <c r="V14" s="178">
        <v>92.76437847866418</v>
      </c>
      <c r="W14" s="215">
        <v>97.72441694326284</v>
      </c>
      <c r="X14" s="216">
        <v>90.206</v>
      </c>
      <c r="Y14" s="217">
        <v>93.35596466064453</v>
      </c>
    </row>
    <row r="15" spans="1:25" s="15" customFormat="1" ht="13.5" customHeight="1">
      <c r="A15" s="14" t="s">
        <v>10</v>
      </c>
      <c r="B15" s="178">
        <v>108</v>
      </c>
      <c r="C15" s="178">
        <v>120</v>
      </c>
      <c r="D15" s="178">
        <v>164</v>
      </c>
      <c r="E15" s="178">
        <v>90.3</v>
      </c>
      <c r="F15" s="178">
        <v>104.1</v>
      </c>
      <c r="G15" s="178">
        <v>112.7</v>
      </c>
      <c r="H15" s="178">
        <v>129.4</v>
      </c>
      <c r="I15" s="178">
        <v>109</v>
      </c>
      <c r="J15" s="178">
        <v>129.2</v>
      </c>
      <c r="K15" s="179">
        <v>135.04</v>
      </c>
      <c r="L15" s="179">
        <v>100</v>
      </c>
      <c r="M15" s="178">
        <v>88.9</v>
      </c>
      <c r="N15" s="178">
        <v>90.271</v>
      </c>
      <c r="O15" s="178">
        <v>101</v>
      </c>
      <c r="P15" s="178">
        <v>113</v>
      </c>
      <c r="Q15" s="178">
        <v>114</v>
      </c>
      <c r="R15" s="178">
        <v>104</v>
      </c>
      <c r="S15" s="178">
        <v>111.79775497116468</v>
      </c>
      <c r="T15" s="178">
        <v>110.76805570337308</v>
      </c>
      <c r="U15" s="178">
        <v>99</v>
      </c>
      <c r="V15" s="178">
        <v>91.6</v>
      </c>
      <c r="W15" s="215">
        <v>94.69496154785156</v>
      </c>
      <c r="X15" s="216">
        <v>89.536</v>
      </c>
      <c r="Y15" s="217">
        <v>95.18307495117188</v>
      </c>
    </row>
    <row r="16" spans="1:25" s="15" customFormat="1" ht="13.5" customHeight="1">
      <c r="A16" s="14" t="s">
        <v>9</v>
      </c>
      <c r="B16" s="179">
        <v>150</v>
      </c>
      <c r="C16" s="179">
        <v>150</v>
      </c>
      <c r="D16" s="179">
        <v>150</v>
      </c>
      <c r="E16" s="179">
        <v>150</v>
      </c>
      <c r="F16" s="178">
        <v>171.8</v>
      </c>
      <c r="G16" s="178">
        <v>194.3</v>
      </c>
      <c r="H16" s="178">
        <v>126.9</v>
      </c>
      <c r="I16" s="178">
        <v>114.9</v>
      </c>
      <c r="J16" s="178">
        <v>109.5</v>
      </c>
      <c r="K16" s="178">
        <v>119.3</v>
      </c>
      <c r="L16" s="179">
        <v>119</v>
      </c>
      <c r="M16" s="178">
        <v>119.3</v>
      </c>
      <c r="N16" s="179">
        <v>106.67349999999999</v>
      </c>
      <c r="O16" s="178">
        <v>96</v>
      </c>
      <c r="P16" s="178">
        <v>114</v>
      </c>
      <c r="Q16" s="178">
        <v>105.00963176950103</v>
      </c>
      <c r="R16" s="178">
        <v>106</v>
      </c>
      <c r="S16" s="178">
        <v>89.1</v>
      </c>
      <c r="T16" s="179">
        <v>89.1</v>
      </c>
      <c r="U16" s="179">
        <v>89</v>
      </c>
      <c r="V16" s="179">
        <v>165.589245</v>
      </c>
      <c r="W16" s="215">
        <v>119.22379246300402</v>
      </c>
      <c r="X16" s="216">
        <v>110.052</v>
      </c>
      <c r="Y16" s="217">
        <v>113.89427947998047</v>
      </c>
    </row>
    <row r="17" spans="1:25" s="15" customFormat="1" ht="13.5" customHeight="1">
      <c r="A17" s="14" t="s">
        <v>11</v>
      </c>
      <c r="B17" s="178">
        <v>66.3</v>
      </c>
      <c r="C17" s="179">
        <v>70</v>
      </c>
      <c r="D17" s="178">
        <v>73.8</v>
      </c>
      <c r="E17" s="178">
        <v>66.3</v>
      </c>
      <c r="F17" s="179">
        <v>60</v>
      </c>
      <c r="G17" s="178">
        <v>79.3</v>
      </c>
      <c r="H17" s="178">
        <v>51.8</v>
      </c>
      <c r="I17" s="178">
        <v>63.5</v>
      </c>
      <c r="J17" s="178">
        <v>38.16</v>
      </c>
      <c r="K17" s="178">
        <v>33.358</v>
      </c>
      <c r="L17" s="179">
        <v>33.358</v>
      </c>
      <c r="M17" s="179">
        <v>33.358</v>
      </c>
      <c r="N17" s="179">
        <v>33.358</v>
      </c>
      <c r="O17" s="178">
        <v>50</v>
      </c>
      <c r="P17" s="179">
        <v>59</v>
      </c>
      <c r="Q17" s="179">
        <v>59</v>
      </c>
      <c r="R17" s="179">
        <v>60</v>
      </c>
      <c r="S17" s="178">
        <v>58.92025326339112</v>
      </c>
      <c r="T17" s="178">
        <v>62.919769977026974</v>
      </c>
      <c r="U17" s="179">
        <v>63</v>
      </c>
      <c r="V17" s="183">
        <v>58.67158</v>
      </c>
      <c r="W17" s="215">
        <v>72.59528130671507</v>
      </c>
      <c r="X17" s="219">
        <v>67.01030927835052</v>
      </c>
      <c r="Y17" s="220">
        <v>69.3501434326171</v>
      </c>
    </row>
    <row r="18" spans="1:25" s="15" customFormat="1" ht="13.5" customHeight="1">
      <c r="A18" s="14" t="s">
        <v>12</v>
      </c>
      <c r="B18" s="178">
        <v>176</v>
      </c>
      <c r="C18" s="178">
        <v>169.8</v>
      </c>
      <c r="D18" s="178">
        <v>255</v>
      </c>
      <c r="E18" s="178">
        <v>155.8</v>
      </c>
      <c r="F18" s="178">
        <v>145.3</v>
      </c>
      <c r="G18" s="179">
        <v>150</v>
      </c>
      <c r="H18" s="178">
        <v>152.5</v>
      </c>
      <c r="I18" s="178">
        <v>176.5</v>
      </c>
      <c r="J18" s="178">
        <v>132.5</v>
      </c>
      <c r="K18" s="178">
        <v>127.9</v>
      </c>
      <c r="L18" s="178">
        <v>114.3</v>
      </c>
      <c r="M18" s="178">
        <v>157</v>
      </c>
      <c r="N18" s="178">
        <v>164.831</v>
      </c>
      <c r="O18" s="178">
        <v>170</v>
      </c>
      <c r="P18" s="178">
        <v>155.26</v>
      </c>
      <c r="Q18" s="179">
        <v>155</v>
      </c>
      <c r="R18" s="179">
        <v>151</v>
      </c>
      <c r="S18" s="178">
        <v>164.4286137583008</v>
      </c>
      <c r="T18" s="178">
        <v>153.64129878111237</v>
      </c>
      <c r="U18" s="179">
        <v>146.005</v>
      </c>
      <c r="V18" s="157">
        <v>139.14656771799628</v>
      </c>
      <c r="W18" s="157">
        <v>146.58662571548234</v>
      </c>
      <c r="X18" s="157">
        <v>135.30927835051546</v>
      </c>
      <c r="Y18" s="159">
        <v>140.03394313864493</v>
      </c>
    </row>
    <row r="19" spans="1:25" s="15" customFormat="1" ht="13.5" customHeight="1">
      <c r="A19" s="14" t="s">
        <v>13</v>
      </c>
      <c r="B19" s="178">
        <v>63</v>
      </c>
      <c r="C19" s="178">
        <v>57</v>
      </c>
      <c r="D19" s="178">
        <v>60</v>
      </c>
      <c r="E19" s="178">
        <v>57</v>
      </c>
      <c r="F19" s="178">
        <v>59</v>
      </c>
      <c r="G19" s="178">
        <v>65.5</v>
      </c>
      <c r="H19" s="178">
        <v>63.8</v>
      </c>
      <c r="I19" s="178">
        <v>57.4</v>
      </c>
      <c r="J19" s="178">
        <v>50.5</v>
      </c>
      <c r="K19" s="178">
        <v>43.2</v>
      </c>
      <c r="L19" s="178">
        <v>55.8</v>
      </c>
      <c r="M19" s="178">
        <v>48</v>
      </c>
      <c r="N19" s="178">
        <v>36.329</v>
      </c>
      <c r="O19" s="178">
        <v>47</v>
      </c>
      <c r="P19" s="178">
        <v>49</v>
      </c>
      <c r="Q19" s="178">
        <v>55</v>
      </c>
      <c r="R19" s="178">
        <v>56</v>
      </c>
      <c r="S19" s="178">
        <v>55.48</v>
      </c>
      <c r="T19" s="179">
        <v>66</v>
      </c>
      <c r="U19" s="178">
        <v>66</v>
      </c>
      <c r="V19" s="181">
        <v>60.97658</v>
      </c>
      <c r="W19" s="221">
        <v>70.11028898506211</v>
      </c>
      <c r="X19" s="222">
        <v>64.71649484536083</v>
      </c>
      <c r="Y19" s="223">
        <v>66.97623451831188</v>
      </c>
    </row>
    <row r="20" spans="1:25" s="15" customFormat="1" ht="13.5" customHeight="1">
      <c r="A20" s="14" t="s">
        <v>14</v>
      </c>
      <c r="B20" s="178">
        <v>110</v>
      </c>
      <c r="C20" s="178">
        <v>100</v>
      </c>
      <c r="D20" s="178">
        <v>100</v>
      </c>
      <c r="E20" s="178">
        <v>63</v>
      </c>
      <c r="F20" s="178">
        <v>77.5</v>
      </c>
      <c r="G20" s="178">
        <v>90.9</v>
      </c>
      <c r="H20" s="178">
        <v>72.1</v>
      </c>
      <c r="I20" s="178">
        <v>68.4</v>
      </c>
      <c r="J20" s="178">
        <v>67.7</v>
      </c>
      <c r="K20" s="178">
        <v>63</v>
      </c>
      <c r="L20" s="178">
        <v>52.4</v>
      </c>
      <c r="M20" s="178">
        <v>51.6</v>
      </c>
      <c r="N20" s="178">
        <v>55.6</v>
      </c>
      <c r="O20" s="178">
        <v>70</v>
      </c>
      <c r="P20" s="178">
        <v>76.31</v>
      </c>
      <c r="Q20" s="178">
        <v>76</v>
      </c>
      <c r="R20" s="178">
        <v>75.63</v>
      </c>
      <c r="S20" s="178">
        <v>83.22828333065992</v>
      </c>
      <c r="T20" s="178">
        <v>89</v>
      </c>
      <c r="U20" s="178">
        <v>83</v>
      </c>
      <c r="V20" s="181">
        <v>79.45634</v>
      </c>
      <c r="W20" s="215">
        <v>82.25603485107422</v>
      </c>
      <c r="X20" s="216">
        <v>75.966</v>
      </c>
      <c r="Y20" s="217">
        <v>76.61857604980469</v>
      </c>
    </row>
    <row r="21" spans="1:25" s="15" customFormat="1" ht="13.5" customHeight="1">
      <c r="A21" s="14" t="s">
        <v>16</v>
      </c>
      <c r="B21" s="179">
        <v>160</v>
      </c>
      <c r="C21" s="179">
        <v>152.4</v>
      </c>
      <c r="D21" s="179">
        <v>182.75</v>
      </c>
      <c r="E21" s="179">
        <v>122.9</v>
      </c>
      <c r="F21" s="179">
        <v>147.65</v>
      </c>
      <c r="G21" s="178">
        <v>118.1</v>
      </c>
      <c r="H21" s="178">
        <v>118</v>
      </c>
      <c r="I21" s="178">
        <v>97.5</v>
      </c>
      <c r="J21" s="178">
        <v>88.3</v>
      </c>
      <c r="K21" s="178">
        <v>97</v>
      </c>
      <c r="L21" s="178">
        <v>76.8</v>
      </c>
      <c r="M21" s="178">
        <v>79.3</v>
      </c>
      <c r="N21" s="178">
        <v>86.853</v>
      </c>
      <c r="O21" s="178">
        <v>99</v>
      </c>
      <c r="P21" s="178">
        <v>92.98</v>
      </c>
      <c r="Q21" s="178">
        <v>92</v>
      </c>
      <c r="R21" s="179">
        <v>101</v>
      </c>
      <c r="S21" s="178">
        <v>96.35339727399837</v>
      </c>
      <c r="T21" s="178">
        <v>138</v>
      </c>
      <c r="U21" s="178">
        <v>104</v>
      </c>
      <c r="V21" s="178">
        <v>110.5889</v>
      </c>
      <c r="W21" s="215">
        <v>124.55821228027344</v>
      </c>
      <c r="X21" s="216">
        <v>147.486</v>
      </c>
      <c r="Y21" s="217">
        <v>138.67489624023438</v>
      </c>
    </row>
    <row r="22" spans="1:25" s="15" customFormat="1" ht="13.5" customHeight="1">
      <c r="A22" s="14" t="s">
        <v>15</v>
      </c>
      <c r="B22" s="178">
        <v>177.5</v>
      </c>
      <c r="C22" s="178">
        <v>144</v>
      </c>
      <c r="D22" s="178">
        <v>187.5</v>
      </c>
      <c r="E22" s="178">
        <v>136</v>
      </c>
      <c r="F22" s="178">
        <v>145.7</v>
      </c>
      <c r="G22" s="178">
        <v>147.7</v>
      </c>
      <c r="H22" s="178">
        <v>127</v>
      </c>
      <c r="I22" s="178">
        <v>117</v>
      </c>
      <c r="J22" s="178">
        <v>109.7</v>
      </c>
      <c r="K22" s="179">
        <v>109</v>
      </c>
      <c r="L22" s="178">
        <v>76.9</v>
      </c>
      <c r="M22" s="178">
        <v>68.7</v>
      </c>
      <c r="N22" s="178">
        <v>73.88466282894737</v>
      </c>
      <c r="O22" s="178">
        <v>89.35</v>
      </c>
      <c r="P22" s="179">
        <v>86</v>
      </c>
      <c r="Q22" s="179">
        <v>86</v>
      </c>
      <c r="R22" s="179">
        <v>74</v>
      </c>
      <c r="S22" s="178">
        <v>75.31380422563494</v>
      </c>
      <c r="T22" s="178">
        <v>64.62870807212563</v>
      </c>
      <c r="U22" s="178">
        <v>82</v>
      </c>
      <c r="V22" s="178">
        <v>95.55205</v>
      </c>
      <c r="W22" s="215">
        <v>102.02925109863281</v>
      </c>
      <c r="X22" s="216">
        <v>96.017</v>
      </c>
      <c r="Y22" s="217">
        <v>99.36967576985121</v>
      </c>
    </row>
    <row r="23" spans="1:25" s="15" customFormat="1" ht="13.5" customHeight="1" thickBot="1">
      <c r="A23" s="16" t="s">
        <v>17</v>
      </c>
      <c r="B23" s="184">
        <v>130.5</v>
      </c>
      <c r="C23" s="184">
        <v>126.8</v>
      </c>
      <c r="D23" s="184">
        <v>69</v>
      </c>
      <c r="E23" s="184">
        <v>122.9</v>
      </c>
      <c r="F23" s="184">
        <v>112.9</v>
      </c>
      <c r="G23" s="184">
        <v>110.6</v>
      </c>
      <c r="H23" s="184">
        <v>102.4</v>
      </c>
      <c r="I23" s="184">
        <v>124</v>
      </c>
      <c r="J23" s="184">
        <v>128.3</v>
      </c>
      <c r="K23" s="184">
        <v>103.7</v>
      </c>
      <c r="L23" s="184">
        <v>93.5</v>
      </c>
      <c r="M23" s="184">
        <v>93.6</v>
      </c>
      <c r="N23" s="184">
        <v>83.645</v>
      </c>
      <c r="O23" s="184">
        <v>90</v>
      </c>
      <c r="P23" s="184">
        <v>91</v>
      </c>
      <c r="Q23" s="184">
        <v>78.9</v>
      </c>
      <c r="R23" s="185">
        <v>87</v>
      </c>
      <c r="S23" s="184">
        <v>90.54325795024907</v>
      </c>
      <c r="T23" s="184">
        <v>74</v>
      </c>
      <c r="U23" s="184">
        <v>62</v>
      </c>
      <c r="V23" s="184">
        <v>61.51743</v>
      </c>
      <c r="W23" s="224">
        <v>64.26735208332316</v>
      </c>
      <c r="X23" s="225">
        <v>63.305</v>
      </c>
      <c r="Y23" s="226">
        <v>66.90955168824587</v>
      </c>
    </row>
    <row r="24" spans="1:25" s="15" customFormat="1" ht="13.5" customHeight="1">
      <c r="A24" s="17" t="s">
        <v>18</v>
      </c>
      <c r="B24" s="186">
        <v>131.28235294117647</v>
      </c>
      <c r="C24" s="186">
        <v>124.9470588235294</v>
      </c>
      <c r="D24" s="186">
        <v>128.6794117647059</v>
      </c>
      <c r="E24" s="186">
        <v>105.06470588235295</v>
      </c>
      <c r="F24" s="186">
        <v>119.0264705882353</v>
      </c>
      <c r="G24" s="186">
        <v>128.91764705882352</v>
      </c>
      <c r="H24" s="186">
        <v>112.60000000000001</v>
      </c>
      <c r="I24" s="186">
        <v>95.49411764705883</v>
      </c>
      <c r="J24" s="186">
        <v>91.77411764705882</v>
      </c>
      <c r="K24" s="186">
        <v>92.24811464989794</v>
      </c>
      <c r="L24" s="186">
        <v>77.52661542819382</v>
      </c>
      <c r="M24" s="186">
        <v>79.6210588235294</v>
      </c>
      <c r="N24" s="186">
        <v>79.77760369582042</v>
      </c>
      <c r="O24" s="186">
        <v>91.72647058823529</v>
      </c>
      <c r="P24" s="186">
        <v>92.38235294117646</v>
      </c>
      <c r="Q24" s="186">
        <v>89.40644892761772</v>
      </c>
      <c r="R24" s="186">
        <v>88.38235294117646</v>
      </c>
      <c r="S24" s="186">
        <v>91.99983756895577</v>
      </c>
      <c r="T24" s="186">
        <v>99.38630055468127</v>
      </c>
      <c r="U24" s="187">
        <v>92.08097316534403</v>
      </c>
      <c r="V24" s="188">
        <v>92.80815242333297</v>
      </c>
      <c r="W24" s="189">
        <v>96.14572752945118</v>
      </c>
      <c r="X24" s="189">
        <v>92.29098483929656</v>
      </c>
      <c r="Y24" s="190">
        <v>95.65227412968734</v>
      </c>
    </row>
    <row r="25" spans="1:25" s="15" customFormat="1" ht="13.5" customHeight="1" hidden="1">
      <c r="A25" s="18" t="s">
        <v>19</v>
      </c>
      <c r="B25" s="191">
        <v>219.0275803591521</v>
      </c>
      <c r="C25" s="191">
        <v>200.04005770061332</v>
      </c>
      <c r="D25" s="191">
        <v>199.99513764622031</v>
      </c>
      <c r="E25" s="191">
        <v>158.54664017911665</v>
      </c>
      <c r="F25" s="191">
        <v>175.13114757481944</v>
      </c>
      <c r="G25" s="191">
        <v>184.45712891770881</v>
      </c>
      <c r="H25" s="191">
        <v>156.48888209050352</v>
      </c>
      <c r="I25" s="191">
        <v>129.73872472054245</v>
      </c>
      <c r="J25" s="191">
        <v>122.7723742186936</v>
      </c>
      <c r="K25" s="191">
        <v>120.73982525869235</v>
      </c>
      <c r="L25" s="191">
        <v>98.17156593385734</v>
      </c>
      <c r="M25" s="191">
        <v>98.0341592480154</v>
      </c>
      <c r="N25" s="191">
        <v>96.6980831100379</v>
      </c>
      <c r="O25" s="191">
        <v>108.70384386189258</v>
      </c>
      <c r="P25" s="191">
        <v>106.64121944383893</v>
      </c>
      <c r="Q25" s="191">
        <v>99.82392538331085</v>
      </c>
      <c r="R25" s="191">
        <v>95.59673786181139</v>
      </c>
      <c r="S25" s="191">
        <v>96.75375264508021</v>
      </c>
      <c r="T25" s="191">
        <v>100.65711649977743</v>
      </c>
      <c r="U25" s="192">
        <v>93.59135573137623</v>
      </c>
      <c r="V25" s="193">
        <v>92.80815242333297</v>
      </c>
      <c r="W25" s="194"/>
      <c r="X25" s="227"/>
      <c r="Y25" s="228"/>
    </row>
    <row r="26" spans="1:25" s="15" customFormat="1" ht="13.5" customHeight="1">
      <c r="A26" s="14" t="s">
        <v>20</v>
      </c>
      <c r="B26" s="195">
        <v>116.91616810444962</v>
      </c>
      <c r="C26" s="195">
        <v>114.58763105403864</v>
      </c>
      <c r="D26" s="195">
        <v>117.69096746953561</v>
      </c>
      <c r="E26" s="195">
        <v>103.50880475952223</v>
      </c>
      <c r="F26" s="195">
        <v>111.82781510788155</v>
      </c>
      <c r="G26" s="195">
        <v>118.16922922651028</v>
      </c>
      <c r="H26" s="195">
        <v>105.25924556033817</v>
      </c>
      <c r="I26" s="195">
        <v>92.2428751000343</v>
      </c>
      <c r="J26" s="195">
        <v>91.6968103303623</v>
      </c>
      <c r="K26" s="195">
        <v>87.81895108318191</v>
      </c>
      <c r="L26" s="195">
        <v>70.3645142098454</v>
      </c>
      <c r="M26" s="195">
        <v>74.25690493597087</v>
      </c>
      <c r="N26" s="195">
        <v>71.49715107242756</v>
      </c>
      <c r="O26" s="195">
        <v>83.50411465897848</v>
      </c>
      <c r="P26" s="195">
        <v>88.24494518391298</v>
      </c>
      <c r="Q26" s="195">
        <v>86.44688555797292</v>
      </c>
      <c r="R26" s="195">
        <v>85.87414276238508</v>
      </c>
      <c r="S26" s="195">
        <v>91.5246674847364</v>
      </c>
      <c r="T26" s="195">
        <v>93.9643586576466</v>
      </c>
      <c r="U26" s="196">
        <v>84.53905958273472</v>
      </c>
      <c r="V26" s="197">
        <v>81.6717779044735</v>
      </c>
      <c r="W26" s="198">
        <v>86.85654806406761</v>
      </c>
      <c r="X26" s="198">
        <v>82.5894156764538</v>
      </c>
      <c r="Y26" s="199">
        <v>86.78329919736359</v>
      </c>
    </row>
    <row r="27" spans="1:25" s="15" customFormat="1" ht="13.5" customHeight="1" hidden="1">
      <c r="A27" s="20" t="s">
        <v>19</v>
      </c>
      <c r="B27" s="200">
        <v>195.0594640564948</v>
      </c>
      <c r="C27" s="200">
        <v>183.4546290537405</v>
      </c>
      <c r="D27" s="200">
        <v>182.9167612440275</v>
      </c>
      <c r="E27" s="200">
        <v>156.1987261636151</v>
      </c>
      <c r="F27" s="200">
        <v>164.53931208612835</v>
      </c>
      <c r="G27" s="200">
        <v>169.0781459856688</v>
      </c>
      <c r="H27" s="200">
        <v>146.28687093629765</v>
      </c>
      <c r="I27" s="200">
        <v>125.32157241628087</v>
      </c>
      <c r="J27" s="200">
        <v>122.6689550515183</v>
      </c>
      <c r="K27" s="200">
        <v>114.9426722532672</v>
      </c>
      <c r="L27" s="200">
        <v>89.10223292997706</v>
      </c>
      <c r="M27" s="200">
        <v>91.429495554591</v>
      </c>
      <c r="N27" s="200">
        <v>86.66138284741113</v>
      </c>
      <c r="O27" s="200">
        <v>98.95963709825115</v>
      </c>
      <c r="P27" s="200">
        <v>101.86521845962588</v>
      </c>
      <c r="Q27" s="200">
        <v>96.51951908463565</v>
      </c>
      <c r="R27" s="200">
        <v>92.88379005056866</v>
      </c>
      <c r="S27" s="200">
        <v>96.25402905852013</v>
      </c>
      <c r="T27" s="200">
        <v>95.16584623275936</v>
      </c>
      <c r="U27" s="201">
        <v>85.92573391243843</v>
      </c>
      <c r="V27" s="202">
        <v>81.6717779044735</v>
      </c>
      <c r="W27" s="203"/>
      <c r="X27" s="227"/>
      <c r="Y27" s="228"/>
    </row>
    <row r="28" spans="1:25" s="15" customFormat="1" ht="13.5" customHeight="1">
      <c r="A28" s="22" t="s">
        <v>21</v>
      </c>
      <c r="B28" s="204">
        <v>91.81201016502644</v>
      </c>
      <c r="C28" s="204">
        <v>92.47202221992207</v>
      </c>
      <c r="D28" s="204">
        <v>90.66402239391078</v>
      </c>
      <c r="E28" s="204">
        <v>88.39351388515989</v>
      </c>
      <c r="F28" s="204">
        <v>94.01087422479786</v>
      </c>
      <c r="G28" s="204">
        <v>90.69488343134664</v>
      </c>
      <c r="H28" s="204">
        <v>83.30395634362615</v>
      </c>
      <c r="I28" s="204">
        <v>80.93546674164679</v>
      </c>
      <c r="J28" s="204">
        <v>81.96163506801872</v>
      </c>
      <c r="K28" s="204">
        <v>82.118008235715</v>
      </c>
      <c r="L28" s="204">
        <v>76.00598913661976</v>
      </c>
      <c r="M28" s="204">
        <v>82.79644900360752</v>
      </c>
      <c r="N28" s="204">
        <v>75.90795331638776</v>
      </c>
      <c r="O28" s="204">
        <v>73.89279106173007</v>
      </c>
      <c r="P28" s="204">
        <v>71.04600536756834</v>
      </c>
      <c r="Q28" s="204">
        <v>68.71576486117709</v>
      </c>
      <c r="R28" s="204">
        <v>71.01791794809964</v>
      </c>
      <c r="S28" s="204">
        <v>66.79470103854669</v>
      </c>
      <c r="T28" s="204">
        <v>63.93334963066275</v>
      </c>
      <c r="U28" s="205">
        <v>60.783583839986264</v>
      </c>
      <c r="V28" s="206">
        <v>61.62952360671571</v>
      </c>
      <c r="W28" s="207">
        <v>62.21534537829163</v>
      </c>
      <c r="X28" s="207">
        <v>64.08938656492815</v>
      </c>
      <c r="Y28" s="208">
        <v>65.07169770047335</v>
      </c>
    </row>
    <row r="29" spans="1:25" s="24" customFormat="1" ht="13.5" customHeight="1">
      <c r="A29" s="23" t="s">
        <v>41</v>
      </c>
      <c r="B29" s="229">
        <v>155.6806686421391</v>
      </c>
      <c r="C29" s="229">
        <v>149.13323541551236</v>
      </c>
      <c r="D29" s="229">
        <v>140.65033560959213</v>
      </c>
      <c r="E29" s="229">
        <v>132.52739946758285</v>
      </c>
      <c r="F29" s="229">
        <v>137.091880790672</v>
      </c>
      <c r="G29" s="229">
        <v>128.60133348521705</v>
      </c>
      <c r="H29" s="229">
        <v>115.40453526563813</v>
      </c>
      <c r="I29" s="229">
        <v>110.37510707611129</v>
      </c>
      <c r="J29" s="229">
        <v>110.57791677186363</v>
      </c>
      <c r="K29" s="229">
        <v>109.55299448179622</v>
      </c>
      <c r="L29" s="229">
        <v>99.3187861167559</v>
      </c>
      <c r="M29" s="229">
        <v>105.70527040547714</v>
      </c>
      <c r="N29" s="229">
        <v>94.78384965566424</v>
      </c>
      <c r="O29" s="229">
        <v>90.38967866021045</v>
      </c>
      <c r="P29" s="229">
        <v>85.08677528182108</v>
      </c>
      <c r="Q29" s="229">
        <v>80.53487641729956</v>
      </c>
      <c r="R29" s="229">
        <v>81.45723217378428</v>
      </c>
      <c r="S29" s="229">
        <v>75.01283021960208</v>
      </c>
      <c r="T29" s="229">
        <v>69.52114099752899</v>
      </c>
      <c r="U29" s="229">
        <v>65.90652258346184</v>
      </c>
      <c r="V29" s="229">
        <v>65.7591056692196</v>
      </c>
      <c r="W29" s="229">
        <v>64.62499759226961</v>
      </c>
      <c r="X29" s="230">
        <v>64.95396147880992</v>
      </c>
      <c r="Y29" s="231">
        <v>65.07169770047335</v>
      </c>
    </row>
    <row r="30" spans="1:25" s="24" customFormat="1" ht="13.5" customHeight="1">
      <c r="A30" s="22" t="s">
        <v>22</v>
      </c>
      <c r="B30" s="209" t="s">
        <v>23</v>
      </c>
      <c r="C30" s="209" t="s">
        <v>23</v>
      </c>
      <c r="D30" s="209" t="s">
        <v>23</v>
      </c>
      <c r="E30" s="209" t="s">
        <v>23</v>
      </c>
      <c r="F30" s="209" t="s">
        <v>23</v>
      </c>
      <c r="G30" s="209" t="s">
        <v>23</v>
      </c>
      <c r="H30" s="209" t="s">
        <v>23</v>
      </c>
      <c r="I30" s="209" t="s">
        <v>23</v>
      </c>
      <c r="J30" s="209" t="s">
        <v>23</v>
      </c>
      <c r="K30" s="209" t="s">
        <v>23</v>
      </c>
      <c r="L30" s="209" t="s">
        <v>23</v>
      </c>
      <c r="M30" s="209" t="s">
        <v>23</v>
      </c>
      <c r="N30" s="209" t="s">
        <v>23</v>
      </c>
      <c r="O30" s="210">
        <v>157.6478775978398</v>
      </c>
      <c r="P30" s="210">
        <v>152.90844077046697</v>
      </c>
      <c r="Q30" s="210">
        <v>150.84036332707967</v>
      </c>
      <c r="R30" s="210">
        <v>184.11203665904875</v>
      </c>
      <c r="S30" s="210">
        <v>168.1483740779094</v>
      </c>
      <c r="T30" s="210">
        <v>158.18219247786828</v>
      </c>
      <c r="U30" s="211">
        <v>161.22225232382954</v>
      </c>
      <c r="V30" s="212">
        <v>188.6245136377513</v>
      </c>
      <c r="W30" s="210">
        <v>184.07805814969402</v>
      </c>
      <c r="X30" s="210">
        <v>153.7507767270804</v>
      </c>
      <c r="Y30" s="213">
        <v>165.3109118782739</v>
      </c>
    </row>
    <row r="31" spans="1:25" s="24" customFormat="1" ht="13.5" customHeight="1" thickBot="1">
      <c r="A31" s="25" t="s">
        <v>42</v>
      </c>
      <c r="B31" s="214" t="s">
        <v>23</v>
      </c>
      <c r="C31" s="214" t="s">
        <v>23</v>
      </c>
      <c r="D31" s="214" t="s">
        <v>23</v>
      </c>
      <c r="E31" s="214" t="s">
        <v>23</v>
      </c>
      <c r="F31" s="214" t="s">
        <v>23</v>
      </c>
      <c r="G31" s="214" t="s">
        <v>23</v>
      </c>
      <c r="H31" s="214" t="s">
        <v>23</v>
      </c>
      <c r="I31" s="214" t="s">
        <v>23</v>
      </c>
      <c r="J31" s="214" t="s">
        <v>23</v>
      </c>
      <c r="K31" s="214" t="s">
        <v>23</v>
      </c>
      <c r="L31" s="214" t="s">
        <v>23</v>
      </c>
      <c r="M31" s="214" t="s">
        <v>23</v>
      </c>
      <c r="N31" s="214" t="s">
        <v>23</v>
      </c>
      <c r="O31" s="232">
        <v>192.84345323522413</v>
      </c>
      <c r="P31" s="232">
        <v>183.127623730827</v>
      </c>
      <c r="Q31" s="232">
        <v>176.78490581933738</v>
      </c>
      <c r="R31" s="232">
        <v>211.17567720141432</v>
      </c>
      <c r="S31" s="232">
        <v>188.83661787975262</v>
      </c>
      <c r="T31" s="232">
        <v>172.00735719434184</v>
      </c>
      <c r="U31" s="232">
        <v>174.81032447361295</v>
      </c>
      <c r="V31" s="232">
        <v>201.2635924831068</v>
      </c>
      <c r="W31" s="232">
        <v>191.20755486257326</v>
      </c>
      <c r="X31" s="233">
        <v>155.82489650997772</v>
      </c>
      <c r="Y31" s="234">
        <v>165.3109118782739</v>
      </c>
    </row>
    <row r="32" spans="1:23" s="24" customFormat="1" ht="13.5" customHeight="1">
      <c r="A32" s="26" t="s">
        <v>24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1"/>
      <c r="P32" s="21"/>
      <c r="Q32" s="21"/>
      <c r="R32" s="21"/>
      <c r="S32" s="21"/>
      <c r="T32" s="21"/>
      <c r="U32" s="21"/>
      <c r="V32" s="21"/>
      <c r="W32" s="21"/>
    </row>
    <row r="33" spans="1:23" s="24" customFormat="1" ht="13.5" customHeight="1">
      <c r="A33" s="26" t="s">
        <v>25</v>
      </c>
      <c r="B33" s="21"/>
      <c r="C33" s="21"/>
      <c r="D33" s="21"/>
      <c r="E33" s="21"/>
      <c r="F33" s="21"/>
      <c r="G33" s="21"/>
      <c r="H33" s="28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s="24" customFormat="1" ht="13.5" customHeight="1">
      <c r="A34" s="26"/>
      <c r="B34" s="21"/>
      <c r="C34" s="21"/>
      <c r="D34" s="21"/>
      <c r="E34" s="21"/>
      <c r="F34" s="21"/>
      <c r="G34" s="21"/>
      <c r="H34" s="28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42" ht="13.5" customHeight="1">
      <c r="A35" s="26"/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ht="13.5" customHeight="1" hidden="1">
      <c r="A36" s="33"/>
      <c r="B36" s="34">
        <v>1990</v>
      </c>
      <c r="C36" s="34">
        <v>1991</v>
      </c>
      <c r="D36" s="34">
        <v>1992</v>
      </c>
      <c r="E36" s="34">
        <v>1993</v>
      </c>
      <c r="F36" s="34">
        <v>1994</v>
      </c>
      <c r="G36" s="34">
        <v>1995</v>
      </c>
      <c r="H36" s="34">
        <v>1996</v>
      </c>
      <c r="I36" s="34">
        <v>1997</v>
      </c>
      <c r="J36" s="34">
        <v>1998</v>
      </c>
      <c r="K36" s="34">
        <v>1999</v>
      </c>
      <c r="L36" s="34">
        <v>2000</v>
      </c>
      <c r="M36" s="34">
        <v>2001</v>
      </c>
      <c r="N36" s="34">
        <v>2002</v>
      </c>
      <c r="O36" s="34">
        <v>2003</v>
      </c>
      <c r="P36" s="34">
        <v>2004</v>
      </c>
      <c r="Q36" s="34">
        <v>2005</v>
      </c>
      <c r="R36" s="34">
        <v>2006</v>
      </c>
      <c r="S36" s="34">
        <v>2007</v>
      </c>
      <c r="T36" s="34">
        <v>2008</v>
      </c>
      <c r="U36" s="34">
        <v>2009</v>
      </c>
      <c r="V36" s="31"/>
      <c r="W36" s="31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23" s="13" customFormat="1" ht="13.5" customHeight="1" hidden="1">
      <c r="A37" s="33" t="s">
        <v>26</v>
      </c>
      <c r="B37" s="34">
        <v>265.09</v>
      </c>
      <c r="C37" s="34">
        <v>225.59</v>
      </c>
      <c r="D37" s="34">
        <v>177.63</v>
      </c>
      <c r="E37" s="34">
        <v>174.79</v>
      </c>
      <c r="F37" s="34">
        <v>165.9</v>
      </c>
      <c r="G37" s="31" t="e">
        <f>#REF!/G41/#REF!</f>
        <v>#REF!</v>
      </c>
      <c r="H37" s="34">
        <v>164.51</v>
      </c>
      <c r="I37" s="34">
        <v>161.23</v>
      </c>
      <c r="J37" s="34">
        <v>148.63</v>
      </c>
      <c r="K37" s="34">
        <v>155.35</v>
      </c>
      <c r="L37" s="34">
        <v>186.21</v>
      </c>
      <c r="M37" s="34">
        <v>194.11</v>
      </c>
      <c r="N37" s="34">
        <v>137.09</v>
      </c>
      <c r="O37" s="34">
        <v>147.67</v>
      </c>
      <c r="P37" s="34">
        <v>134.04</v>
      </c>
      <c r="Q37" s="34">
        <v>132.07</v>
      </c>
      <c r="R37" s="34">
        <v>130.38</v>
      </c>
      <c r="S37" s="34">
        <v>161.93278388763179</v>
      </c>
      <c r="T37" s="31">
        <v>208.1629657742884</v>
      </c>
      <c r="U37" s="31">
        <v>241.9114246262247</v>
      </c>
      <c r="V37" s="31"/>
      <c r="W37" s="31"/>
    </row>
    <row r="38" spans="1:23" s="13" customFormat="1" ht="13.5" customHeight="1" hidden="1">
      <c r="A38" s="35" t="s">
        <v>27</v>
      </c>
      <c r="B38" s="36">
        <v>0.58</v>
      </c>
      <c r="C38" s="36">
        <v>0.63</v>
      </c>
      <c r="D38" s="36">
        <v>0.67</v>
      </c>
      <c r="E38" s="36">
        <v>0.69</v>
      </c>
      <c r="F38" s="36">
        <v>0.67</v>
      </c>
      <c r="G38" s="36">
        <v>0.61</v>
      </c>
      <c r="H38" s="36">
        <v>0.73</v>
      </c>
      <c r="I38" s="36">
        <v>0.65</v>
      </c>
      <c r="J38" s="36">
        <v>0.69</v>
      </c>
      <c r="K38" s="36">
        <v>0.65</v>
      </c>
      <c r="L38" s="36">
        <v>0.62</v>
      </c>
      <c r="M38" s="36">
        <v>0.58</v>
      </c>
      <c r="N38" s="36">
        <v>0.7</v>
      </c>
      <c r="O38" s="36">
        <v>0.69</v>
      </c>
      <c r="P38" s="36">
        <v>0.69</v>
      </c>
      <c r="Q38" s="36">
        <v>0.68</v>
      </c>
      <c r="R38" s="36">
        <v>0.74</v>
      </c>
      <c r="S38" s="36">
        <v>0.64</v>
      </c>
      <c r="T38" s="36">
        <v>0.55</v>
      </c>
      <c r="U38" s="36">
        <v>0.48</v>
      </c>
      <c r="V38" s="31"/>
      <c r="W38" s="31"/>
    </row>
    <row r="39" spans="1:25" s="13" customFormat="1" ht="13.5" customHeight="1">
      <c r="A39" s="158" t="s">
        <v>28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</row>
    <row r="40" spans="1:42" s="13" customFormat="1" ht="13.5" customHeight="1" thickBo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</row>
    <row r="41" spans="1:25" s="13" customFormat="1" ht="13.5" customHeight="1" thickBot="1">
      <c r="A41" s="9"/>
      <c r="B41" s="10">
        <v>1990</v>
      </c>
      <c r="C41" s="10">
        <v>1991</v>
      </c>
      <c r="D41" s="10">
        <v>1992</v>
      </c>
      <c r="E41" s="10">
        <v>1993</v>
      </c>
      <c r="F41" s="10">
        <v>1994</v>
      </c>
      <c r="G41" s="10">
        <v>1995</v>
      </c>
      <c r="H41" s="10">
        <v>1996</v>
      </c>
      <c r="I41" s="10">
        <v>1997</v>
      </c>
      <c r="J41" s="10">
        <v>1998</v>
      </c>
      <c r="K41" s="10">
        <v>1999</v>
      </c>
      <c r="L41" s="10">
        <v>2000</v>
      </c>
      <c r="M41" s="10">
        <v>2001</v>
      </c>
      <c r="N41" s="10">
        <v>2002</v>
      </c>
      <c r="O41" s="39">
        <v>2003</v>
      </c>
      <c r="P41" s="10">
        <v>2004</v>
      </c>
      <c r="Q41" s="40">
        <v>2005</v>
      </c>
      <c r="R41" s="10">
        <v>2006</v>
      </c>
      <c r="S41" s="39">
        <v>2007</v>
      </c>
      <c r="T41" s="30">
        <v>2008</v>
      </c>
      <c r="U41" s="30">
        <v>2009</v>
      </c>
      <c r="V41" s="30">
        <v>2010</v>
      </c>
      <c r="W41" s="39">
        <v>2011</v>
      </c>
      <c r="X41" s="30">
        <v>2012</v>
      </c>
      <c r="Y41" s="30">
        <v>2013</v>
      </c>
    </row>
    <row r="42" spans="1:42" s="13" customFormat="1" ht="13.5" customHeight="1">
      <c r="A42" s="41" t="s">
        <v>1</v>
      </c>
      <c r="B42" s="235">
        <v>66000</v>
      </c>
      <c r="C42" s="235">
        <v>66000</v>
      </c>
      <c r="D42" s="236">
        <v>54000</v>
      </c>
      <c r="E42" s="236">
        <v>40000</v>
      </c>
      <c r="F42" s="236">
        <v>41946</v>
      </c>
      <c r="G42" s="236">
        <v>52084</v>
      </c>
      <c r="H42" s="236">
        <v>45875</v>
      </c>
      <c r="I42" s="236">
        <v>56723</v>
      </c>
      <c r="J42" s="236">
        <v>54440</v>
      </c>
      <c r="K42" s="236">
        <v>38859</v>
      </c>
      <c r="L42" s="236">
        <v>47094</v>
      </c>
      <c r="M42" s="236">
        <v>43994.6</v>
      </c>
      <c r="N42" s="236">
        <v>42385</v>
      </c>
      <c r="O42" s="236">
        <v>59300</v>
      </c>
      <c r="P42" s="236">
        <v>55894</v>
      </c>
      <c r="Q42" s="236">
        <v>59756.7</v>
      </c>
      <c r="R42" s="236">
        <v>50185</v>
      </c>
      <c r="S42" s="236">
        <v>61660.7301593628</v>
      </c>
      <c r="T42" s="180">
        <v>66176</v>
      </c>
      <c r="U42" s="180">
        <v>48668</v>
      </c>
      <c r="V42" s="237">
        <v>52988.606716387585</v>
      </c>
      <c r="W42" s="238">
        <v>62822.83984375</v>
      </c>
      <c r="X42" s="263">
        <v>51546.391</v>
      </c>
      <c r="Y42" s="264">
        <v>73351.109375</v>
      </c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s="13" customFormat="1" ht="13.5" customHeight="1">
      <c r="A43" s="42" t="s">
        <v>2</v>
      </c>
      <c r="B43" s="239">
        <v>25000</v>
      </c>
      <c r="C43" s="240">
        <v>24000</v>
      </c>
      <c r="D43" s="240">
        <v>38250</v>
      </c>
      <c r="E43" s="240">
        <v>28000</v>
      </c>
      <c r="F43" s="240">
        <v>26920</v>
      </c>
      <c r="G43" s="240">
        <v>30560</v>
      </c>
      <c r="H43" s="240">
        <v>21927</v>
      </c>
      <c r="I43" s="240">
        <v>17025</v>
      </c>
      <c r="J43" s="240">
        <v>19167</v>
      </c>
      <c r="K43" s="240">
        <v>23859</v>
      </c>
      <c r="L43" s="240">
        <v>22376</v>
      </c>
      <c r="M43" s="240">
        <v>26771.3</v>
      </c>
      <c r="N43" s="240">
        <v>28111</v>
      </c>
      <c r="O43" s="240">
        <v>29610</v>
      </c>
      <c r="P43" s="240">
        <v>32480</v>
      </c>
      <c r="Q43" s="239">
        <v>32480</v>
      </c>
      <c r="R43" s="239">
        <v>32480</v>
      </c>
      <c r="S43" s="240">
        <v>47958.3456795044</v>
      </c>
      <c r="T43" s="178">
        <v>53757</v>
      </c>
      <c r="U43" s="178">
        <v>46675</v>
      </c>
      <c r="V43" s="182">
        <v>46364.98</v>
      </c>
      <c r="W43" s="241">
        <v>46593.60546875</v>
      </c>
      <c r="X43" s="265">
        <v>48721.6484375</v>
      </c>
      <c r="Y43" s="266">
        <v>44010.66796875</v>
      </c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42" s="13" customFormat="1" ht="13.5" customHeight="1">
      <c r="A44" s="42" t="s">
        <v>3</v>
      </c>
      <c r="B44" s="239">
        <v>80000</v>
      </c>
      <c r="C44" s="240">
        <v>85000</v>
      </c>
      <c r="D44" s="240">
        <v>85000</v>
      </c>
      <c r="E44" s="240">
        <v>82500</v>
      </c>
      <c r="F44" s="240">
        <v>58516</v>
      </c>
      <c r="G44" s="240">
        <v>60034</v>
      </c>
      <c r="H44" s="240">
        <v>46141</v>
      </c>
      <c r="I44" s="240">
        <v>38640</v>
      </c>
      <c r="J44" s="240">
        <v>44517</v>
      </c>
      <c r="K44" s="240">
        <v>78900</v>
      </c>
      <c r="L44" s="240">
        <v>43462</v>
      </c>
      <c r="M44" s="240">
        <v>47838.7</v>
      </c>
      <c r="N44" s="240">
        <v>37823</v>
      </c>
      <c r="O44" s="240">
        <v>53160</v>
      </c>
      <c r="P44" s="240">
        <v>45896</v>
      </c>
      <c r="Q44" s="240">
        <v>50321.43</v>
      </c>
      <c r="R44" s="240">
        <v>40520</v>
      </c>
      <c r="S44" s="240">
        <v>40444.9</v>
      </c>
      <c r="T44" s="178">
        <v>43447</v>
      </c>
      <c r="U44" s="178">
        <v>40730</v>
      </c>
      <c r="V44" s="178">
        <v>44501.41</v>
      </c>
      <c r="W44" s="241">
        <v>47082.75</v>
      </c>
      <c r="X44" s="265">
        <v>43285.762</v>
      </c>
      <c r="Y44" s="266">
        <v>44395.115234375</v>
      </c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1:42" s="24" customFormat="1" ht="13.5" customHeight="1">
      <c r="A45" s="42" t="s">
        <v>4</v>
      </c>
      <c r="B45" s="239">
        <v>79500</v>
      </c>
      <c r="C45" s="240">
        <v>75000</v>
      </c>
      <c r="D45" s="239">
        <v>62750</v>
      </c>
      <c r="E45" s="239">
        <v>52500</v>
      </c>
      <c r="F45" s="239">
        <v>82500</v>
      </c>
      <c r="G45" s="239">
        <v>95450</v>
      </c>
      <c r="H45" s="239">
        <v>91750</v>
      </c>
      <c r="I45" s="239">
        <v>61550</v>
      </c>
      <c r="J45" s="239">
        <v>89350</v>
      </c>
      <c r="K45" s="239">
        <v>78459.97452413249</v>
      </c>
      <c r="L45" s="239">
        <v>68320.84148179622</v>
      </c>
      <c r="M45" s="239">
        <v>59491.956364898346</v>
      </c>
      <c r="N45" s="239">
        <v>51804</v>
      </c>
      <c r="O45" s="240">
        <v>62150</v>
      </c>
      <c r="P45" s="240">
        <v>68315</v>
      </c>
      <c r="Q45" s="239">
        <v>68315</v>
      </c>
      <c r="R45" s="239">
        <v>56611</v>
      </c>
      <c r="S45" s="240">
        <v>61660</v>
      </c>
      <c r="T45" s="242">
        <v>66176</v>
      </c>
      <c r="U45" s="243">
        <v>62573</v>
      </c>
      <c r="V45" s="243">
        <v>59612.125</v>
      </c>
      <c r="W45" s="244">
        <v>97724.4140625</v>
      </c>
      <c r="X45" s="267">
        <v>90206.185</v>
      </c>
      <c r="Y45" s="268">
        <v>130031.51953125</v>
      </c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:42" s="13" customFormat="1" ht="13.5" customHeight="1">
      <c r="A46" s="42" t="s">
        <v>5</v>
      </c>
      <c r="B46" s="240">
        <v>117000</v>
      </c>
      <c r="C46" s="240">
        <v>38250</v>
      </c>
      <c r="D46" s="240">
        <v>45000</v>
      </c>
      <c r="E46" s="240">
        <v>38250</v>
      </c>
      <c r="F46" s="240">
        <v>40000</v>
      </c>
      <c r="G46" s="240">
        <v>39877</v>
      </c>
      <c r="H46" s="240">
        <v>48077</v>
      </c>
      <c r="I46" s="240">
        <v>43554</v>
      </c>
      <c r="J46" s="240">
        <v>42159</v>
      </c>
      <c r="K46" s="240">
        <v>27714</v>
      </c>
      <c r="L46" s="239">
        <v>27000</v>
      </c>
      <c r="M46" s="240">
        <v>34977.6</v>
      </c>
      <c r="N46" s="240">
        <v>37676</v>
      </c>
      <c r="O46" s="240">
        <v>45200</v>
      </c>
      <c r="P46" s="240">
        <v>49683</v>
      </c>
      <c r="Q46" s="240">
        <v>50321.43</v>
      </c>
      <c r="R46" s="240">
        <v>50190</v>
      </c>
      <c r="S46" s="240">
        <v>61660.7</v>
      </c>
      <c r="T46" s="178">
        <v>44118</v>
      </c>
      <c r="U46" s="178">
        <v>41715</v>
      </c>
      <c r="V46" s="178">
        <v>39741.41</v>
      </c>
      <c r="W46" s="241">
        <v>38391.734375</v>
      </c>
      <c r="X46" s="265">
        <v>38659.793</v>
      </c>
      <c r="Y46" s="266">
        <v>40009.69921875</v>
      </c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47" spans="1:25" s="15" customFormat="1" ht="13.5" customHeight="1">
      <c r="A47" s="42" t="s">
        <v>6</v>
      </c>
      <c r="B47" s="240">
        <v>69000</v>
      </c>
      <c r="C47" s="240">
        <v>53100</v>
      </c>
      <c r="D47" s="240">
        <v>60300</v>
      </c>
      <c r="E47" s="240">
        <v>54142</v>
      </c>
      <c r="F47" s="240">
        <v>57692</v>
      </c>
      <c r="G47" s="240">
        <v>54676</v>
      </c>
      <c r="H47" s="240">
        <v>53925</v>
      </c>
      <c r="I47" s="240">
        <v>45294</v>
      </c>
      <c r="J47" s="240">
        <v>41210</v>
      </c>
      <c r="K47" s="240">
        <v>39639</v>
      </c>
      <c r="L47" s="240">
        <v>33752</v>
      </c>
      <c r="M47" s="240">
        <v>33234.6</v>
      </c>
      <c r="N47" s="240">
        <v>34476</v>
      </c>
      <c r="O47" s="240">
        <v>40110</v>
      </c>
      <c r="P47" s="240">
        <v>44243</v>
      </c>
      <c r="Q47" s="240">
        <v>46524.68</v>
      </c>
      <c r="R47" s="240">
        <v>45320</v>
      </c>
      <c r="S47" s="240">
        <v>48825.706617079435</v>
      </c>
      <c r="T47" s="178">
        <v>54114</v>
      </c>
      <c r="U47" s="178">
        <v>57171</v>
      </c>
      <c r="V47" s="178">
        <v>53495.92</v>
      </c>
      <c r="W47" s="241">
        <v>64044.39453125</v>
      </c>
      <c r="X47" s="269">
        <v>49981.957</v>
      </c>
      <c r="Y47" s="270">
        <v>48678.46484375</v>
      </c>
    </row>
    <row r="48" spans="1:25" s="15" customFormat="1" ht="13.5" customHeight="1">
      <c r="A48" s="42" t="s">
        <v>7</v>
      </c>
      <c r="B48" s="239">
        <v>75000</v>
      </c>
      <c r="C48" s="239">
        <v>90000</v>
      </c>
      <c r="D48" s="240">
        <v>95000</v>
      </c>
      <c r="E48" s="240">
        <v>36000</v>
      </c>
      <c r="F48" s="240">
        <v>46413</v>
      </c>
      <c r="G48" s="240">
        <v>53098</v>
      </c>
      <c r="H48" s="240">
        <v>72015</v>
      </c>
      <c r="I48" s="240">
        <v>43795</v>
      </c>
      <c r="J48" s="240">
        <v>49180</v>
      </c>
      <c r="K48" s="240">
        <v>49320</v>
      </c>
      <c r="L48" s="240">
        <v>41237</v>
      </c>
      <c r="M48" s="240">
        <v>40358.7</v>
      </c>
      <c r="N48" s="240">
        <v>42385</v>
      </c>
      <c r="O48" s="240">
        <v>53680</v>
      </c>
      <c r="P48" s="240">
        <v>57446</v>
      </c>
      <c r="Q48" s="240">
        <v>62901.79</v>
      </c>
      <c r="R48" s="240">
        <v>62735</v>
      </c>
      <c r="S48" s="240">
        <v>62735</v>
      </c>
      <c r="T48" s="178">
        <v>69853</v>
      </c>
      <c r="U48" s="178">
        <v>63964</v>
      </c>
      <c r="V48" s="178">
        <v>59612.12</v>
      </c>
      <c r="W48" s="241">
        <v>56540.5546875</v>
      </c>
      <c r="X48" s="269">
        <v>52835.051</v>
      </c>
      <c r="Y48" s="270">
        <v>56680.40625</v>
      </c>
    </row>
    <row r="49" spans="1:25" s="15" customFormat="1" ht="13.5" customHeight="1">
      <c r="A49" s="43" t="s">
        <v>8</v>
      </c>
      <c r="B49" s="240">
        <v>45000</v>
      </c>
      <c r="C49" s="239">
        <v>45000</v>
      </c>
      <c r="D49" s="239">
        <v>40000</v>
      </c>
      <c r="E49" s="239">
        <v>50000</v>
      </c>
      <c r="F49" s="239">
        <v>45000</v>
      </c>
      <c r="G49" s="239">
        <v>42000</v>
      </c>
      <c r="H49" s="240">
        <v>31646</v>
      </c>
      <c r="I49" s="240">
        <v>33733</v>
      </c>
      <c r="J49" s="240">
        <v>31530</v>
      </c>
      <c r="K49" s="240">
        <v>29891</v>
      </c>
      <c r="L49" s="239">
        <v>29891</v>
      </c>
      <c r="M49" s="239">
        <v>29891</v>
      </c>
      <c r="N49" s="239">
        <v>29891</v>
      </c>
      <c r="O49" s="240">
        <v>30510</v>
      </c>
      <c r="P49" s="239">
        <v>38557.40437589818</v>
      </c>
      <c r="Q49" s="239">
        <v>38505.74142356551</v>
      </c>
      <c r="R49" s="239">
        <v>39636.02054177825</v>
      </c>
      <c r="S49" s="245">
        <v>41107</v>
      </c>
      <c r="T49" s="246">
        <v>44118</v>
      </c>
      <c r="U49" s="178">
        <v>36161</v>
      </c>
      <c r="V49" s="178">
        <v>34442.55859375</v>
      </c>
      <c r="W49" s="244">
        <v>36297.63927534824</v>
      </c>
      <c r="X49" s="269">
        <v>38659.79</v>
      </c>
      <c r="Y49" s="270">
        <v>93355.9609375</v>
      </c>
    </row>
    <row r="50" spans="1:25" s="15" customFormat="1" ht="13.5" customHeight="1">
      <c r="A50" s="42" t="s">
        <v>10</v>
      </c>
      <c r="B50" s="240">
        <v>54000</v>
      </c>
      <c r="C50" s="240">
        <v>48000</v>
      </c>
      <c r="D50" s="240">
        <v>94000</v>
      </c>
      <c r="E50" s="240">
        <v>41935</v>
      </c>
      <c r="F50" s="240">
        <v>51097</v>
      </c>
      <c r="G50" s="240">
        <v>51455</v>
      </c>
      <c r="H50" s="240">
        <v>55633</v>
      </c>
      <c r="I50" s="240">
        <v>50629</v>
      </c>
      <c r="J50" s="240">
        <v>49091</v>
      </c>
      <c r="K50" s="240">
        <v>47250</v>
      </c>
      <c r="L50" s="239">
        <v>46000</v>
      </c>
      <c r="M50" s="240">
        <v>40529.1</v>
      </c>
      <c r="N50" s="240">
        <v>41412</v>
      </c>
      <c r="O50" s="240">
        <v>47440</v>
      </c>
      <c r="P50" s="240">
        <v>51759</v>
      </c>
      <c r="Q50" s="240">
        <v>52188.36</v>
      </c>
      <c r="R50" s="240">
        <v>52920</v>
      </c>
      <c r="S50" s="240">
        <v>56029.05013814099</v>
      </c>
      <c r="T50" s="182">
        <v>63514</v>
      </c>
      <c r="U50" s="182">
        <v>57153</v>
      </c>
      <c r="V50" s="182">
        <v>53593</v>
      </c>
      <c r="W50" s="241">
        <v>54694.33203125</v>
      </c>
      <c r="X50" s="269">
        <v>48854.266</v>
      </c>
      <c r="Y50" s="270">
        <v>51738.19140625</v>
      </c>
    </row>
    <row r="51" spans="1:25" s="15" customFormat="1" ht="13.5" customHeight="1">
      <c r="A51" s="42" t="s">
        <v>9</v>
      </c>
      <c r="B51" s="239">
        <v>93919</v>
      </c>
      <c r="C51" s="240">
        <v>95939</v>
      </c>
      <c r="D51" s="240">
        <v>113521</v>
      </c>
      <c r="E51" s="240">
        <v>50847</v>
      </c>
      <c r="F51" s="240">
        <v>157593</v>
      </c>
      <c r="G51" s="240">
        <v>141343</v>
      </c>
      <c r="H51" s="240">
        <v>47625</v>
      </c>
      <c r="I51" s="240">
        <v>43103</v>
      </c>
      <c r="J51" s="240">
        <v>41072</v>
      </c>
      <c r="K51" s="240">
        <v>47718</v>
      </c>
      <c r="L51" s="239">
        <v>47718</v>
      </c>
      <c r="M51" s="239">
        <v>47718</v>
      </c>
      <c r="N51" s="239">
        <v>47718</v>
      </c>
      <c r="O51" s="239">
        <v>47718</v>
      </c>
      <c r="P51" s="240">
        <v>31052</v>
      </c>
      <c r="Q51" s="240">
        <v>31450</v>
      </c>
      <c r="R51" s="239">
        <v>31450</v>
      </c>
      <c r="S51" s="240">
        <v>31450.9</v>
      </c>
      <c r="T51" s="179">
        <v>33763.46670350467</v>
      </c>
      <c r="U51" s="179">
        <v>31924.963777407374</v>
      </c>
      <c r="V51" s="179">
        <v>30414.313881459497</v>
      </c>
      <c r="W51" s="244">
        <v>32052.43277939175</v>
      </c>
      <c r="X51" s="244">
        <v>29586.543298812256</v>
      </c>
      <c r="Y51" s="247">
        <v>30619.63209383378</v>
      </c>
    </row>
    <row r="52" spans="1:25" s="15" customFormat="1" ht="13.5" customHeight="1">
      <c r="A52" s="42" t="s">
        <v>11</v>
      </c>
      <c r="B52" s="240">
        <v>26500</v>
      </c>
      <c r="C52" s="239">
        <v>28000</v>
      </c>
      <c r="D52" s="240">
        <v>29500</v>
      </c>
      <c r="E52" s="240">
        <v>26500</v>
      </c>
      <c r="F52" s="240">
        <v>24680</v>
      </c>
      <c r="G52" s="240">
        <v>33232</v>
      </c>
      <c r="H52" s="240">
        <v>23894</v>
      </c>
      <c r="I52" s="240">
        <v>29698</v>
      </c>
      <c r="J52" s="240">
        <v>22355</v>
      </c>
      <c r="K52" s="240">
        <v>27500</v>
      </c>
      <c r="L52" s="239">
        <v>27500</v>
      </c>
      <c r="M52" s="239">
        <v>27500</v>
      </c>
      <c r="N52" s="239">
        <v>27500</v>
      </c>
      <c r="O52" s="240">
        <v>27400</v>
      </c>
      <c r="P52" s="240">
        <v>33775</v>
      </c>
      <c r="Q52" s="239">
        <v>33775</v>
      </c>
      <c r="R52" s="239">
        <v>35000</v>
      </c>
      <c r="S52" s="240">
        <v>42408.879965161745</v>
      </c>
      <c r="T52" s="178">
        <v>46691</v>
      </c>
      <c r="U52" s="179">
        <v>44148.56142649005</v>
      </c>
      <c r="V52" s="271">
        <v>41596.015625</v>
      </c>
      <c r="W52" s="248">
        <v>43836.382431878235</v>
      </c>
      <c r="X52" s="248">
        <v>40463.918474168015</v>
      </c>
      <c r="Y52" s="249">
        <v>41876.81826297185</v>
      </c>
    </row>
    <row r="53" spans="1:25" s="15" customFormat="1" ht="13.5" customHeight="1">
      <c r="A53" s="42" t="s">
        <v>12</v>
      </c>
      <c r="B53" s="240">
        <v>120000</v>
      </c>
      <c r="C53" s="239">
        <v>120000</v>
      </c>
      <c r="D53" s="240">
        <v>127500</v>
      </c>
      <c r="E53" s="239">
        <v>110000</v>
      </c>
      <c r="F53" s="240">
        <v>39971</v>
      </c>
      <c r="G53" s="239">
        <v>50000</v>
      </c>
      <c r="H53" s="240">
        <v>41670</v>
      </c>
      <c r="I53" s="240">
        <v>60028</v>
      </c>
      <c r="J53" s="240">
        <v>81699</v>
      </c>
      <c r="K53" s="240">
        <v>57545</v>
      </c>
      <c r="L53" s="240">
        <v>51417</v>
      </c>
      <c r="M53" s="240">
        <v>51569.1</v>
      </c>
      <c r="N53" s="240">
        <v>54159</v>
      </c>
      <c r="O53" s="240">
        <v>56500</v>
      </c>
      <c r="P53" s="240">
        <v>65209</v>
      </c>
      <c r="Q53" s="239">
        <v>65209</v>
      </c>
      <c r="R53" s="239">
        <v>56400</v>
      </c>
      <c r="S53" s="240">
        <v>61660.7301593628</v>
      </c>
      <c r="T53" s="178">
        <v>51471</v>
      </c>
      <c r="U53" s="179">
        <v>48668.27879426163</v>
      </c>
      <c r="V53" s="179">
        <v>46364.98487402656</v>
      </c>
      <c r="W53" s="244">
        <v>48862.208984375</v>
      </c>
      <c r="X53" s="272">
        <v>45103.093164314196</v>
      </c>
      <c r="Y53" s="273">
        <v>46677.981440320924</v>
      </c>
    </row>
    <row r="54" spans="1:25" s="15" customFormat="1" ht="13.5" customHeight="1">
      <c r="A54" s="42" t="s">
        <v>13</v>
      </c>
      <c r="B54" s="240">
        <v>39500</v>
      </c>
      <c r="C54" s="240">
        <v>39285</v>
      </c>
      <c r="D54" s="240">
        <v>33000</v>
      </c>
      <c r="E54" s="240">
        <v>27000</v>
      </c>
      <c r="F54" s="240">
        <v>27950</v>
      </c>
      <c r="G54" s="240">
        <v>34483</v>
      </c>
      <c r="H54" s="240">
        <v>42591</v>
      </c>
      <c r="I54" s="240">
        <v>37908</v>
      </c>
      <c r="J54" s="240">
        <v>33447</v>
      </c>
      <c r="K54" s="240">
        <v>30000</v>
      </c>
      <c r="L54" s="239">
        <v>28000</v>
      </c>
      <c r="M54" s="240">
        <v>29079.999999999927</v>
      </c>
      <c r="N54" s="239">
        <v>31045.571664892843</v>
      </c>
      <c r="O54" s="240">
        <v>32410</v>
      </c>
      <c r="P54" s="240">
        <v>36399</v>
      </c>
      <c r="Q54" s="239">
        <v>36399</v>
      </c>
      <c r="R54" s="239">
        <v>31365</v>
      </c>
      <c r="S54" s="240">
        <v>34255.961199646</v>
      </c>
      <c r="T54" s="178">
        <v>44118</v>
      </c>
      <c r="U54" s="179">
        <v>41716</v>
      </c>
      <c r="V54" s="179">
        <v>39741.415</v>
      </c>
      <c r="W54" s="244">
        <v>41881.89306156638</v>
      </c>
      <c r="X54" s="272">
        <v>38659.79381443299</v>
      </c>
      <c r="Y54" s="273">
        <v>40009.698039612835</v>
      </c>
    </row>
    <row r="55" spans="1:25" s="15" customFormat="1" ht="13.5" customHeight="1">
      <c r="A55" s="42" t="s">
        <v>14</v>
      </c>
      <c r="B55" s="240">
        <v>65000</v>
      </c>
      <c r="C55" s="240">
        <v>60000</v>
      </c>
      <c r="D55" s="240">
        <v>55000</v>
      </c>
      <c r="E55" s="240">
        <v>35000</v>
      </c>
      <c r="F55" s="240">
        <v>36434</v>
      </c>
      <c r="G55" s="240">
        <v>41322</v>
      </c>
      <c r="H55" s="240">
        <v>38760</v>
      </c>
      <c r="I55" s="240">
        <v>36806</v>
      </c>
      <c r="J55" s="240">
        <v>38924</v>
      </c>
      <c r="K55" s="240">
        <v>38898</v>
      </c>
      <c r="L55" s="240">
        <v>30882</v>
      </c>
      <c r="M55" s="240">
        <v>38898.1</v>
      </c>
      <c r="N55" s="240">
        <v>31511</v>
      </c>
      <c r="O55" s="240">
        <v>38830</v>
      </c>
      <c r="P55" s="240">
        <v>42167</v>
      </c>
      <c r="Q55" s="240">
        <v>41321.44</v>
      </c>
      <c r="R55" s="240">
        <v>41210</v>
      </c>
      <c r="S55" s="240">
        <v>46274.3226269298</v>
      </c>
      <c r="T55" s="178">
        <v>48709</v>
      </c>
      <c r="U55" s="178">
        <v>45941</v>
      </c>
      <c r="V55" s="178">
        <v>45034.31</v>
      </c>
      <c r="W55" s="241">
        <v>47876.5859375</v>
      </c>
      <c r="X55" s="269">
        <v>43908.504</v>
      </c>
      <c r="Y55" s="270">
        <v>44756.18359375</v>
      </c>
    </row>
    <row r="56" spans="1:25" s="15" customFormat="1" ht="13.5" customHeight="1">
      <c r="A56" s="42" t="s">
        <v>16</v>
      </c>
      <c r="B56" s="239">
        <v>80000</v>
      </c>
      <c r="C56" s="239">
        <v>85000</v>
      </c>
      <c r="D56" s="239">
        <v>91375</v>
      </c>
      <c r="E56" s="239">
        <v>61450</v>
      </c>
      <c r="F56" s="239">
        <v>73825</v>
      </c>
      <c r="G56" s="240">
        <v>55556</v>
      </c>
      <c r="H56" s="240">
        <v>59255</v>
      </c>
      <c r="I56" s="240">
        <v>45573</v>
      </c>
      <c r="J56" s="240">
        <v>50484</v>
      </c>
      <c r="K56" s="240">
        <v>48508</v>
      </c>
      <c r="L56" s="240">
        <v>38394</v>
      </c>
      <c r="M56" s="240">
        <v>34692.7</v>
      </c>
      <c r="N56" s="240">
        <v>35763</v>
      </c>
      <c r="O56" s="240">
        <v>43130</v>
      </c>
      <c r="P56" s="240">
        <v>39560</v>
      </c>
      <c r="Q56" s="240">
        <v>40068.44</v>
      </c>
      <c r="R56" s="239">
        <v>39270</v>
      </c>
      <c r="S56" s="240">
        <v>51882.598532152966</v>
      </c>
      <c r="T56" s="178">
        <v>72844</v>
      </c>
      <c r="U56" s="178">
        <v>45459</v>
      </c>
      <c r="V56" s="179">
        <v>48382.35178324579</v>
      </c>
      <c r="W56" s="241">
        <v>54494.21484375</v>
      </c>
      <c r="X56" s="269">
        <v>51620.242</v>
      </c>
      <c r="Y56" s="270">
        <v>13867.4892578125</v>
      </c>
    </row>
    <row r="57" spans="1:25" s="15" customFormat="1" ht="13.5" customHeight="1">
      <c r="A57" s="42" t="s">
        <v>15</v>
      </c>
      <c r="B57" s="240">
        <v>63900</v>
      </c>
      <c r="C57" s="240">
        <v>94250</v>
      </c>
      <c r="D57" s="240">
        <v>116250</v>
      </c>
      <c r="E57" s="240">
        <v>50847</v>
      </c>
      <c r="F57" s="240">
        <v>72012</v>
      </c>
      <c r="G57" s="240">
        <v>75949</v>
      </c>
      <c r="H57" s="240">
        <v>51587</v>
      </c>
      <c r="I57" s="240">
        <v>40780</v>
      </c>
      <c r="J57" s="240">
        <v>41152</v>
      </c>
      <c r="K57" s="239">
        <v>41000</v>
      </c>
      <c r="L57" s="240">
        <v>35482</v>
      </c>
      <c r="M57" s="240">
        <v>23391.8</v>
      </c>
      <c r="N57" s="240">
        <v>19274.25986842105</v>
      </c>
      <c r="O57" s="240">
        <v>37230</v>
      </c>
      <c r="P57" s="240">
        <v>44008</v>
      </c>
      <c r="Q57" s="239">
        <v>44008</v>
      </c>
      <c r="R57" s="239">
        <v>41090</v>
      </c>
      <c r="S57" s="240">
        <v>44351.46248842947</v>
      </c>
      <c r="T57" s="178">
        <v>49307</v>
      </c>
      <c r="U57" s="179">
        <v>50379</v>
      </c>
      <c r="V57" s="179">
        <v>52553.63</v>
      </c>
      <c r="W57" s="241">
        <v>58950.234375</v>
      </c>
      <c r="X57" s="269">
        <v>55476.527</v>
      </c>
      <c r="Y57" s="270">
        <v>58624.57421875</v>
      </c>
    </row>
    <row r="58" spans="1:25" s="15" customFormat="1" ht="13.5" customHeight="1" thickBot="1">
      <c r="A58" s="43" t="s">
        <v>17</v>
      </c>
      <c r="B58" s="250">
        <v>47850</v>
      </c>
      <c r="C58" s="250">
        <v>46475</v>
      </c>
      <c r="D58" s="250">
        <v>20625</v>
      </c>
      <c r="E58" s="250">
        <v>43210</v>
      </c>
      <c r="F58" s="251">
        <v>45000</v>
      </c>
      <c r="G58" s="250">
        <v>46774</v>
      </c>
      <c r="H58" s="250">
        <v>40625</v>
      </c>
      <c r="I58" s="250">
        <v>47500</v>
      </c>
      <c r="J58" s="250">
        <v>47500</v>
      </c>
      <c r="K58" s="250">
        <v>33981</v>
      </c>
      <c r="L58" s="250">
        <v>38168</v>
      </c>
      <c r="M58" s="250">
        <v>36008.2</v>
      </c>
      <c r="N58" s="250">
        <v>35848</v>
      </c>
      <c r="O58" s="250">
        <v>40880</v>
      </c>
      <c r="P58" s="250">
        <v>50036</v>
      </c>
      <c r="Q58" s="251">
        <v>50036</v>
      </c>
      <c r="R58" s="251">
        <v>50943</v>
      </c>
      <c r="S58" s="250">
        <v>60362</v>
      </c>
      <c r="T58" s="252">
        <v>64682</v>
      </c>
      <c r="U58" s="252">
        <v>76963</v>
      </c>
      <c r="V58" s="252">
        <v>76896.78</v>
      </c>
      <c r="W58" s="253">
        <v>80334.1953125</v>
      </c>
      <c r="X58" s="274">
        <v>79131.813</v>
      </c>
      <c r="Y58" s="275">
        <v>66906.88437504323</v>
      </c>
    </row>
    <row r="59" spans="1:42" s="15" customFormat="1" ht="13.5" customHeight="1">
      <c r="A59" s="44" t="s">
        <v>18</v>
      </c>
      <c r="B59" s="254">
        <v>67480.5294117647</v>
      </c>
      <c r="C59" s="254">
        <v>64311.705882352944</v>
      </c>
      <c r="D59" s="254">
        <v>68298.29411764706</v>
      </c>
      <c r="E59" s="254">
        <v>48716.529411764706</v>
      </c>
      <c r="F59" s="254">
        <v>54561.705882352944</v>
      </c>
      <c r="G59" s="254">
        <v>56346.64705882353</v>
      </c>
      <c r="H59" s="254">
        <v>47823.294117647056</v>
      </c>
      <c r="I59" s="254">
        <v>43078.76470588235</v>
      </c>
      <c r="J59" s="254">
        <v>45722.17647058824</v>
      </c>
      <c r="K59" s="254">
        <v>43473.05732494897</v>
      </c>
      <c r="L59" s="254">
        <v>38629.04949892919</v>
      </c>
      <c r="M59" s="254">
        <v>37996.79155087637</v>
      </c>
      <c r="N59" s="254">
        <v>36987.16656078317</v>
      </c>
      <c r="O59" s="254">
        <v>43838.705882352944</v>
      </c>
      <c r="P59" s="254">
        <v>46263.49437505283</v>
      </c>
      <c r="Q59" s="254">
        <v>47269.53008373914</v>
      </c>
      <c r="R59" s="254">
        <v>44548.530620104604</v>
      </c>
      <c r="S59" s="254">
        <v>50278.13456269238</v>
      </c>
      <c r="T59" s="254">
        <v>53932.850982559095</v>
      </c>
      <c r="U59" s="254">
        <v>49412.34141165641</v>
      </c>
      <c r="V59" s="254">
        <v>48549.172439639384</v>
      </c>
      <c r="W59" s="254">
        <v>53675.31835301821</v>
      </c>
      <c r="X59" s="254">
        <v>49805.95754054278</v>
      </c>
      <c r="Y59" s="255">
        <v>54446.49388516001</v>
      </c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</row>
    <row r="60" spans="1:42" s="15" customFormat="1" ht="13.5" customHeight="1" hidden="1">
      <c r="A60" s="46" t="s">
        <v>19</v>
      </c>
      <c r="B60" s="256">
        <v>112582.51202304334</v>
      </c>
      <c r="C60" s="256">
        <v>102962.94668048719</v>
      </c>
      <c r="D60" s="256">
        <v>106150.05575279864</v>
      </c>
      <c r="E60" s="256">
        <v>73515.09714471811</v>
      </c>
      <c r="F60" s="256">
        <v>80280.07650392952</v>
      </c>
      <c r="G60" s="256">
        <v>80621.55164736761</v>
      </c>
      <c r="H60" s="256">
        <v>66463.71078468864</v>
      </c>
      <c r="I60" s="256">
        <v>58526.997611874656</v>
      </c>
      <c r="J60" s="256">
        <v>61165.612959942264</v>
      </c>
      <c r="K60" s="256">
        <v>56900.12597868591</v>
      </c>
      <c r="L60" s="256">
        <v>48915.7724595732</v>
      </c>
      <c r="M60" s="256">
        <v>46783.89824064313</v>
      </c>
      <c r="N60" s="256">
        <v>44831.98216552604</v>
      </c>
      <c r="O60" s="256">
        <v>51952.678531969315</v>
      </c>
      <c r="P60" s="256">
        <v>53404.08962120974</v>
      </c>
      <c r="Q60" s="256">
        <v>52777.289564464016</v>
      </c>
      <c r="R60" s="256">
        <v>48184.892821912355</v>
      </c>
      <c r="S60" s="256">
        <v>52876.16069200861</v>
      </c>
      <c r="T60" s="256">
        <v>54622.47044329576</v>
      </c>
      <c r="U60" s="256">
        <v>50222.8404371281</v>
      </c>
      <c r="V60" s="256">
        <v>48549.172439639384</v>
      </c>
      <c r="W60" s="256"/>
      <c r="X60" s="257">
        <v>49703.57910175118</v>
      </c>
      <c r="Y60" s="258">
        <v>53334.4576798753</v>
      </c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</row>
    <row r="61" spans="1:42" s="15" customFormat="1" ht="13.5" customHeight="1">
      <c r="A61" s="48" t="s">
        <v>20</v>
      </c>
      <c r="B61" s="259">
        <v>67635.33375361218</v>
      </c>
      <c r="C61" s="259">
        <v>51841.16945191047</v>
      </c>
      <c r="D61" s="259">
        <v>57477.10266707539</v>
      </c>
      <c r="E61" s="259">
        <v>44035.44782546256</v>
      </c>
      <c r="F61" s="259">
        <v>47119.319350510545</v>
      </c>
      <c r="G61" s="259">
        <v>48206.86669426867</v>
      </c>
      <c r="H61" s="259">
        <v>47825.573676426924</v>
      </c>
      <c r="I61" s="259">
        <v>44009.04414318991</v>
      </c>
      <c r="J61" s="259">
        <v>43452.31051983849</v>
      </c>
      <c r="K61" s="259">
        <v>38511.600965797596</v>
      </c>
      <c r="L61" s="259">
        <v>35589.34658859357</v>
      </c>
      <c r="M61" s="259">
        <v>36088.162608858336</v>
      </c>
      <c r="N61" s="259">
        <v>35939.79392586425</v>
      </c>
      <c r="O61" s="259">
        <v>42307.516849447806</v>
      </c>
      <c r="P61" s="259">
        <v>46896.61845000088</v>
      </c>
      <c r="Q61" s="259">
        <v>47739.93181264552</v>
      </c>
      <c r="R61" s="259">
        <v>46965.26808155637</v>
      </c>
      <c r="S61" s="259">
        <v>53386.096003911014</v>
      </c>
      <c r="T61" s="259">
        <v>55266.956969571824</v>
      </c>
      <c r="U61" s="259">
        <v>54436.91235343999</v>
      </c>
      <c r="V61" s="259">
        <v>52627.10751480044</v>
      </c>
      <c r="W61" s="259">
        <v>56650.092857998534</v>
      </c>
      <c r="X61" s="259">
        <v>51588.46942732093</v>
      </c>
      <c r="Y61" s="260">
        <v>53882.91589817678</v>
      </c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</row>
    <row r="62" spans="1:42" s="15" customFormat="1" ht="13.5" customHeight="1" hidden="1">
      <c r="A62" s="48" t="s">
        <v>29</v>
      </c>
      <c r="B62" s="259">
        <v>67.63533375361219</v>
      </c>
      <c r="C62" s="259">
        <v>51.841169451910474</v>
      </c>
      <c r="D62" s="259">
        <v>57.47710266707539</v>
      </c>
      <c r="E62" s="259">
        <v>44.035447825462555</v>
      </c>
      <c r="F62" s="259">
        <v>47.119319350510544</v>
      </c>
      <c r="G62" s="259">
        <v>48.20686669426867</v>
      </c>
      <c r="H62" s="259">
        <v>47.82557367642693</v>
      </c>
      <c r="I62" s="259">
        <v>44.00904414318991</v>
      </c>
      <c r="J62" s="259">
        <v>43.452310519838484</v>
      </c>
      <c r="K62" s="259">
        <v>38.5116009657976</v>
      </c>
      <c r="L62" s="259">
        <v>35.58934658859357</v>
      </c>
      <c r="M62" s="259">
        <v>36.08816260885833</v>
      </c>
      <c r="N62" s="259">
        <v>35.93979392586425</v>
      </c>
      <c r="O62" s="259">
        <v>42.30751684944781</v>
      </c>
      <c r="P62" s="259">
        <v>46.89661845000088</v>
      </c>
      <c r="Q62" s="259">
        <v>47.739931812645516</v>
      </c>
      <c r="R62" s="259">
        <v>46.965268081556374</v>
      </c>
      <c r="S62" s="259">
        <v>53.386096003911014</v>
      </c>
      <c r="T62" s="259">
        <v>55.26695696957182</v>
      </c>
      <c r="U62" s="259">
        <v>54.43691235343999</v>
      </c>
      <c r="V62" s="259">
        <v>52.627107514800436</v>
      </c>
      <c r="W62" s="259"/>
      <c r="X62" s="276"/>
      <c r="Y62" s="277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</row>
    <row r="63" spans="1:42" s="15" customFormat="1" ht="13.5" customHeight="1" hidden="1">
      <c r="A63" s="46" t="s">
        <v>19</v>
      </c>
      <c r="B63" s="256">
        <v>112840.78299141285</v>
      </c>
      <c r="C63" s="256">
        <v>82997.6361674434</v>
      </c>
      <c r="D63" s="256">
        <v>89331.62579595005</v>
      </c>
      <c r="E63" s="256">
        <v>66451.16685833262</v>
      </c>
      <c r="F63" s="256">
        <v>69329.62415853528</v>
      </c>
      <c r="G63" s="256">
        <v>68975.0428076473</v>
      </c>
      <c r="H63" s="256">
        <v>66466.87886288686</v>
      </c>
      <c r="I63" s="256">
        <v>59790.879312694204</v>
      </c>
      <c r="J63" s="256">
        <v>58129.06148904234</v>
      </c>
      <c r="K63" s="256">
        <v>50406.27647177647</v>
      </c>
      <c r="L63" s="256">
        <v>45066.61184507759</v>
      </c>
      <c r="M63" s="256">
        <v>44433.881342954344</v>
      </c>
      <c r="N63" s="256">
        <v>43562.46639409814</v>
      </c>
      <c r="O63" s="256">
        <v>50138.0863811043</v>
      </c>
      <c r="P63" s="256">
        <v>54134.934000706155</v>
      </c>
      <c r="Q63" s="256">
        <v>53302.50164535704</v>
      </c>
      <c r="R63" s="256">
        <v>50798.90127376914</v>
      </c>
      <c r="S63" s="256">
        <v>56144.72007711328</v>
      </c>
      <c r="T63" s="256">
        <v>55973.63515119137</v>
      </c>
      <c r="U63" s="256">
        <v>55329.828235417255</v>
      </c>
      <c r="V63" s="256">
        <v>52627.10751480044</v>
      </c>
      <c r="W63" s="256"/>
      <c r="X63" s="276"/>
      <c r="Y63" s="277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</row>
    <row r="64" spans="1:25" s="45" customFormat="1" ht="13.5" customHeight="1" hidden="1">
      <c r="A64" s="46" t="s">
        <v>30</v>
      </c>
      <c r="B64" s="256">
        <v>112.84078299141285</v>
      </c>
      <c r="C64" s="256">
        <v>82.9976361674434</v>
      </c>
      <c r="D64" s="256">
        <v>89.33162579595005</v>
      </c>
      <c r="E64" s="256">
        <v>66.45116685833263</v>
      </c>
      <c r="F64" s="256">
        <v>69.32962415853528</v>
      </c>
      <c r="G64" s="256">
        <v>68.9750428076473</v>
      </c>
      <c r="H64" s="256">
        <v>66.46687886288686</v>
      </c>
      <c r="I64" s="256">
        <v>59.7908793126942</v>
      </c>
      <c r="J64" s="256">
        <v>58.129061489042336</v>
      </c>
      <c r="K64" s="256">
        <v>50.40627647177647</v>
      </c>
      <c r="L64" s="256">
        <v>45.06661184507759</v>
      </c>
      <c r="M64" s="256">
        <v>44.43388134295434</v>
      </c>
      <c r="N64" s="256">
        <v>43.56246639409814</v>
      </c>
      <c r="O64" s="256">
        <v>50.1380863811043</v>
      </c>
      <c r="P64" s="256">
        <v>54.13493400070615</v>
      </c>
      <c r="Q64" s="256">
        <v>53.30250164535704</v>
      </c>
      <c r="R64" s="256">
        <v>50.79890127376914</v>
      </c>
      <c r="S64" s="256">
        <v>56.14472007711328</v>
      </c>
      <c r="T64" s="256">
        <v>55.97363515119137</v>
      </c>
      <c r="U64" s="256">
        <v>55.32982823541725</v>
      </c>
      <c r="V64" s="256">
        <v>52.627107514800436</v>
      </c>
      <c r="W64" s="256"/>
      <c r="X64" s="245"/>
      <c r="Y64" s="278"/>
    </row>
    <row r="65" spans="1:25" s="45" customFormat="1" ht="13.5" customHeight="1">
      <c r="A65" s="22" t="s">
        <v>31</v>
      </c>
      <c r="B65" s="261">
        <v>53.11272213911418</v>
      </c>
      <c r="C65" s="261">
        <v>41.83573505593343</v>
      </c>
      <c r="D65" s="261">
        <v>44.277869707322544</v>
      </c>
      <c r="E65" s="261">
        <v>37.60499387315333</v>
      </c>
      <c r="F65" s="261">
        <v>39.612044648690684</v>
      </c>
      <c r="G65" s="261">
        <v>36.9987701878512</v>
      </c>
      <c r="H65" s="261">
        <v>37.84997204227677</v>
      </c>
      <c r="I65" s="261">
        <v>38.61428348498526</v>
      </c>
      <c r="J65" s="261">
        <v>38.8391090688788</v>
      </c>
      <c r="K65" s="261">
        <v>36.01154336590091</v>
      </c>
      <c r="L65" s="261">
        <v>38.44272245133407</v>
      </c>
      <c r="M65" s="261">
        <v>40.23830130887705</v>
      </c>
      <c r="N65" s="261">
        <v>38.15699169273867</v>
      </c>
      <c r="O65" s="261">
        <v>37.43792166007636</v>
      </c>
      <c r="P65" s="261">
        <v>37.75646751409571</v>
      </c>
      <c r="Q65" s="261">
        <v>37.947994398553796</v>
      </c>
      <c r="R65" s="261">
        <v>38.84027773360723</v>
      </c>
      <c r="S65" s="261">
        <v>38.96117211014261</v>
      </c>
      <c r="T65" s="261">
        <v>37.60363752209667</v>
      </c>
      <c r="U65" s="261">
        <v>39.14013998212335</v>
      </c>
      <c r="V65" s="261">
        <v>39.712415330668414</v>
      </c>
      <c r="W65" s="261">
        <v>40.578461514184355</v>
      </c>
      <c r="X65" s="261">
        <v>40.032652275601045</v>
      </c>
      <c r="Y65" s="262">
        <v>40.402391323844796</v>
      </c>
    </row>
    <row r="66" spans="1:25" s="45" customFormat="1" ht="13.5" customHeight="1" thickBot="1">
      <c r="A66" s="25" t="s">
        <v>43</v>
      </c>
      <c r="B66" s="225">
        <v>88.86161948903711</v>
      </c>
      <c r="C66" s="225">
        <v>66.57205450656161</v>
      </c>
      <c r="D66" s="225">
        <v>67.77553883706447</v>
      </c>
      <c r="E66" s="225">
        <v>55.63028322090525</v>
      </c>
      <c r="F66" s="225">
        <v>56.995605862568</v>
      </c>
      <c r="G66" s="225">
        <v>51.76431185013119</v>
      </c>
      <c r="H66" s="225">
        <v>51.73724310837927</v>
      </c>
      <c r="I66" s="225">
        <v>51.95899164770415</v>
      </c>
      <c r="J66" s="225">
        <v>51.702021097331006</v>
      </c>
      <c r="K66" s="225">
        <v>47.40324274140901</v>
      </c>
      <c r="L66" s="225">
        <v>49.56535203782219</v>
      </c>
      <c r="M66" s="225">
        <v>50.68798652896015</v>
      </c>
      <c r="N66" s="225">
        <v>47.011235023953766</v>
      </c>
      <c r="O66" s="225">
        <v>45.18652813663741</v>
      </c>
      <c r="P66" s="225">
        <v>44.616369337114534</v>
      </c>
      <c r="Q66" s="225">
        <v>43.88306072248761</v>
      </c>
      <c r="R66" s="225">
        <v>43.95664236753122</v>
      </c>
      <c r="S66" s="225">
        <v>43.1723835072527</v>
      </c>
      <c r="T66" s="225">
        <v>40.345932854474476</v>
      </c>
      <c r="U66" s="225">
        <v>41.87404743762369</v>
      </c>
      <c r="V66" s="225">
        <v>41.80939283356241</v>
      </c>
      <c r="W66" s="225">
        <v>41.58905689533173</v>
      </c>
      <c r="X66" s="225">
        <v>40.032652275601045</v>
      </c>
      <c r="Y66" s="226">
        <v>40.402391323844796</v>
      </c>
    </row>
    <row r="67" spans="1:23" s="45" customFormat="1" ht="13.5" customHeight="1">
      <c r="A67" s="49" t="s">
        <v>25</v>
      </c>
      <c r="B67" s="47"/>
      <c r="C67" s="47"/>
      <c r="D67" s="47"/>
      <c r="E67" s="47"/>
      <c r="F67" s="47"/>
      <c r="G67" s="47"/>
      <c r="H67" s="28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</sheetData>
  <sheetProtection/>
  <printOptions/>
  <pageMargins left="0.15748031496062992" right="0.18" top="0.6692913385826772" bottom="0.2362204724409449" header="0.1968503937007874" footer="0.1968503937007874"/>
  <pageSetup horizontalDpi="600" verticalDpi="600" orientation="landscape" scale="71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2:DZ62"/>
  <sheetViews>
    <sheetView showGridLines="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4" sqref="A4"/>
    </sheetView>
  </sheetViews>
  <sheetFormatPr defaultColWidth="18.00390625" defaultRowHeight="12.75"/>
  <cols>
    <col min="1" max="1" width="57.00390625" style="51" customWidth="1"/>
    <col min="2" max="13" width="8.28125" style="52" customWidth="1"/>
    <col min="14" max="14" width="8.140625" style="52" customWidth="1"/>
    <col min="15" max="15" width="8.28125" style="52" customWidth="1"/>
    <col min="16" max="20" width="8.28125" style="51" customWidth="1"/>
    <col min="21" max="22" width="8.28125" style="53" customWidth="1"/>
    <col min="23" max="23" width="9.28125" style="51" customWidth="1"/>
    <col min="24" max="24" width="12.7109375" style="51" customWidth="1"/>
    <col min="25" max="25" width="12.8515625" style="51" customWidth="1"/>
    <col min="26" max="16384" width="18.00390625" style="51" customWidth="1"/>
  </cols>
  <sheetData>
    <row r="2" ht="26.25">
      <c r="A2" s="134" t="s">
        <v>40</v>
      </c>
    </row>
    <row r="4" spans="1:25" ht="14.25">
      <c r="A4" s="158" t="s">
        <v>32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</row>
    <row r="5" spans="1:24" s="57" customFormat="1" ht="15.75" customHeight="1" thickBot="1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4"/>
      <c r="X5" s="54"/>
    </row>
    <row r="6" spans="1:25" ht="13.5" customHeight="1" thickBot="1" thickTop="1">
      <c r="A6" s="9"/>
      <c r="B6" s="148">
        <v>1990</v>
      </c>
      <c r="C6" s="148">
        <v>1991</v>
      </c>
      <c r="D6" s="148">
        <v>1992</v>
      </c>
      <c r="E6" s="148">
        <v>1993</v>
      </c>
      <c r="F6" s="148">
        <v>1994</v>
      </c>
      <c r="G6" s="148">
        <v>1995</v>
      </c>
      <c r="H6" s="148">
        <v>1996</v>
      </c>
      <c r="I6" s="148">
        <v>1997</v>
      </c>
      <c r="J6" s="148">
        <v>1998</v>
      </c>
      <c r="K6" s="148">
        <v>1999</v>
      </c>
      <c r="L6" s="148">
        <v>2000</v>
      </c>
      <c r="M6" s="148">
        <v>2001</v>
      </c>
      <c r="N6" s="148">
        <v>2002</v>
      </c>
      <c r="O6" s="148">
        <v>2003</v>
      </c>
      <c r="P6" s="148">
        <v>2004</v>
      </c>
      <c r="Q6" s="148">
        <v>2005</v>
      </c>
      <c r="R6" s="148">
        <v>2006</v>
      </c>
      <c r="S6" s="148">
        <v>2007</v>
      </c>
      <c r="T6" s="148">
        <v>2008</v>
      </c>
      <c r="U6" s="148">
        <v>2009</v>
      </c>
      <c r="V6" s="148">
        <v>2010</v>
      </c>
      <c r="W6" s="148">
        <v>2011</v>
      </c>
      <c r="X6" s="149">
        <v>2012</v>
      </c>
      <c r="Y6" s="149">
        <v>2013</v>
      </c>
    </row>
    <row r="7" spans="1:25" ht="13.5" customHeight="1">
      <c r="A7" s="58" t="s">
        <v>1</v>
      </c>
      <c r="B7" s="279">
        <v>270</v>
      </c>
      <c r="C7" s="280">
        <v>250</v>
      </c>
      <c r="D7" s="279">
        <v>203</v>
      </c>
      <c r="E7" s="279">
        <v>132</v>
      </c>
      <c r="F7" s="279">
        <v>138</v>
      </c>
      <c r="G7" s="279">
        <v>102.72</v>
      </c>
      <c r="H7" s="279">
        <v>87.04</v>
      </c>
      <c r="I7" s="279">
        <v>69.7</v>
      </c>
      <c r="J7" s="279">
        <v>93.7</v>
      </c>
      <c r="K7" s="279">
        <v>56.74</v>
      </c>
      <c r="L7" s="279">
        <v>75.38</v>
      </c>
      <c r="M7" s="279">
        <v>43.5</v>
      </c>
      <c r="N7" s="279">
        <v>91.8</v>
      </c>
      <c r="O7" s="279">
        <v>67.8</v>
      </c>
      <c r="P7" s="279">
        <v>74.525</v>
      </c>
      <c r="Q7" s="279">
        <v>73.91</v>
      </c>
      <c r="R7" s="279">
        <v>69</v>
      </c>
      <c r="S7" s="281">
        <v>99.3</v>
      </c>
      <c r="T7" s="59">
        <v>110</v>
      </c>
      <c r="U7" s="60">
        <v>97</v>
      </c>
      <c r="V7" s="59">
        <v>92.72996896512653</v>
      </c>
      <c r="W7" s="135">
        <v>97.72441714365489</v>
      </c>
      <c r="X7" s="171">
        <v>64.43</v>
      </c>
      <c r="Y7" s="161">
        <v>80.01939392089844</v>
      </c>
    </row>
    <row r="8" spans="1:25" ht="13.5" customHeight="1">
      <c r="A8" s="61" t="s">
        <v>2</v>
      </c>
      <c r="B8" s="282">
        <v>90</v>
      </c>
      <c r="C8" s="62">
        <v>105</v>
      </c>
      <c r="D8" s="62">
        <v>105</v>
      </c>
      <c r="E8" s="62">
        <v>77</v>
      </c>
      <c r="F8" s="62">
        <v>75</v>
      </c>
      <c r="G8" s="62">
        <v>75.2</v>
      </c>
      <c r="H8" s="62">
        <v>56</v>
      </c>
      <c r="I8" s="62">
        <v>36.82</v>
      </c>
      <c r="J8" s="62">
        <v>41.4</v>
      </c>
      <c r="K8" s="62">
        <v>41.1</v>
      </c>
      <c r="L8" s="62">
        <v>36.8</v>
      </c>
      <c r="M8" s="62">
        <v>27.3</v>
      </c>
      <c r="N8" s="62">
        <v>28.7</v>
      </c>
      <c r="O8" s="62">
        <v>31</v>
      </c>
      <c r="P8" s="62">
        <v>32.29</v>
      </c>
      <c r="Q8" s="282">
        <v>31</v>
      </c>
      <c r="R8" s="62">
        <v>32.12</v>
      </c>
      <c r="S8" s="19">
        <v>32.9</v>
      </c>
      <c r="T8" s="63">
        <v>36</v>
      </c>
      <c r="U8" s="64">
        <v>33</v>
      </c>
      <c r="V8" s="63">
        <v>31.79313</v>
      </c>
      <c r="W8" s="132">
        <v>41.672483372585106</v>
      </c>
      <c r="X8" s="132">
        <v>35.82</v>
      </c>
      <c r="Y8" s="162">
        <v>36.955623626708984</v>
      </c>
    </row>
    <row r="9" spans="1:25" ht="13.5" customHeight="1">
      <c r="A9" s="61" t="s">
        <v>3</v>
      </c>
      <c r="B9" s="62">
        <v>287.4</v>
      </c>
      <c r="C9" s="62">
        <v>265</v>
      </c>
      <c r="D9" s="62">
        <v>150.9</v>
      </c>
      <c r="E9" s="62">
        <v>138.5</v>
      </c>
      <c r="F9" s="62">
        <v>228.3</v>
      </c>
      <c r="G9" s="62">
        <v>191.1</v>
      </c>
      <c r="H9" s="62">
        <v>156.5</v>
      </c>
      <c r="I9" s="62">
        <v>187.7</v>
      </c>
      <c r="J9" s="62">
        <v>146.64</v>
      </c>
      <c r="K9" s="62">
        <v>175.48</v>
      </c>
      <c r="L9" s="62">
        <v>115.76</v>
      </c>
      <c r="M9" s="62">
        <v>110.6</v>
      </c>
      <c r="N9" s="62">
        <v>126.1</v>
      </c>
      <c r="O9" s="62">
        <v>122</v>
      </c>
      <c r="P9" s="62">
        <v>93.57</v>
      </c>
      <c r="Q9" s="62">
        <v>123</v>
      </c>
      <c r="R9" s="62">
        <v>100.37263488769531</v>
      </c>
      <c r="S9" s="19">
        <v>91.9</v>
      </c>
      <c r="T9" s="65">
        <v>158</v>
      </c>
      <c r="U9" s="64">
        <v>148</v>
      </c>
      <c r="V9" s="65">
        <v>151.3</v>
      </c>
      <c r="W9" s="136">
        <v>160.08135604858398</v>
      </c>
      <c r="X9" s="133">
        <v>147.17000000000002</v>
      </c>
      <c r="Y9" s="163">
        <v>147.9837188720703</v>
      </c>
    </row>
    <row r="10" spans="1:25" ht="13.5" customHeight="1">
      <c r="A10" s="61" t="s">
        <v>4</v>
      </c>
      <c r="B10" s="282">
        <v>800</v>
      </c>
      <c r="C10" s="62">
        <v>696</v>
      </c>
      <c r="D10" s="62">
        <v>770</v>
      </c>
      <c r="E10" s="62">
        <v>724</v>
      </c>
      <c r="F10" s="62">
        <v>606</v>
      </c>
      <c r="G10" s="62">
        <v>455.02</v>
      </c>
      <c r="H10" s="62">
        <v>413.62</v>
      </c>
      <c r="I10" s="62">
        <v>256.52</v>
      </c>
      <c r="J10" s="62">
        <v>254.48</v>
      </c>
      <c r="K10" s="62">
        <v>249.98</v>
      </c>
      <c r="L10" s="62">
        <v>207.12</v>
      </c>
      <c r="M10" s="62">
        <v>121.1</v>
      </c>
      <c r="N10" s="62">
        <v>188.4</v>
      </c>
      <c r="O10" s="282">
        <v>195</v>
      </c>
      <c r="P10" s="282">
        <v>195</v>
      </c>
      <c r="Q10" s="62">
        <v>182.40116352201258</v>
      </c>
      <c r="R10" s="62">
        <v>125.4657974243164</v>
      </c>
      <c r="S10" s="19">
        <v>150.7</v>
      </c>
      <c r="T10" s="63">
        <v>235</v>
      </c>
      <c r="U10" s="66">
        <v>222.5</v>
      </c>
      <c r="V10" s="63">
        <v>158.9657</v>
      </c>
      <c r="W10" s="132">
        <v>167.52757263183594</v>
      </c>
      <c r="X10" s="132">
        <v>154.64</v>
      </c>
      <c r="Y10" s="162">
        <v>160.03964569867617</v>
      </c>
    </row>
    <row r="11" spans="1:25" ht="13.5" customHeight="1">
      <c r="A11" s="61" t="s">
        <v>5</v>
      </c>
      <c r="B11" s="282">
        <v>145</v>
      </c>
      <c r="C11" s="62">
        <v>153</v>
      </c>
      <c r="D11" s="62">
        <v>150</v>
      </c>
      <c r="E11" s="62">
        <v>134.9</v>
      </c>
      <c r="F11" s="62">
        <v>144</v>
      </c>
      <c r="G11" s="62">
        <v>170.2</v>
      </c>
      <c r="H11" s="62">
        <v>156.3</v>
      </c>
      <c r="I11" s="62">
        <v>112.5</v>
      </c>
      <c r="J11" s="62">
        <v>119.4</v>
      </c>
      <c r="K11" s="62">
        <v>110.9</v>
      </c>
      <c r="L11" s="283">
        <v>31.75723361968994</v>
      </c>
      <c r="M11" s="62">
        <v>33.6</v>
      </c>
      <c r="N11" s="62">
        <v>47.1</v>
      </c>
      <c r="O11" s="62">
        <v>57</v>
      </c>
      <c r="P11" s="62">
        <v>68.31</v>
      </c>
      <c r="Q11" s="62">
        <v>69.19</v>
      </c>
      <c r="R11" s="62">
        <v>66.913</v>
      </c>
      <c r="S11" s="19">
        <v>54.8</v>
      </c>
      <c r="T11" s="65">
        <v>66.1</v>
      </c>
      <c r="U11" s="64">
        <v>56</v>
      </c>
      <c r="V11" s="63">
        <v>52.98855</v>
      </c>
      <c r="W11" s="132">
        <v>48.86220932006836</v>
      </c>
      <c r="X11" s="132">
        <v>45.1</v>
      </c>
      <c r="Y11" s="162">
        <v>46.67798046875</v>
      </c>
    </row>
    <row r="12" spans="1:25" ht="13.5" customHeight="1">
      <c r="A12" s="61" t="s">
        <v>6</v>
      </c>
      <c r="B12" s="62">
        <v>105</v>
      </c>
      <c r="C12" s="62">
        <v>75.3</v>
      </c>
      <c r="D12" s="62">
        <v>96.2</v>
      </c>
      <c r="E12" s="62">
        <v>74</v>
      </c>
      <c r="F12" s="62">
        <v>90.9</v>
      </c>
      <c r="G12" s="62">
        <v>89.5</v>
      </c>
      <c r="H12" s="62">
        <v>73.8</v>
      </c>
      <c r="I12" s="62">
        <v>51.1</v>
      </c>
      <c r="J12" s="62">
        <v>42.68</v>
      </c>
      <c r="K12" s="62">
        <v>45.3</v>
      </c>
      <c r="L12" s="62">
        <v>38.9</v>
      </c>
      <c r="M12" s="62">
        <v>38.1</v>
      </c>
      <c r="N12" s="62">
        <v>38.3</v>
      </c>
      <c r="O12" s="62">
        <v>46</v>
      </c>
      <c r="P12" s="62">
        <v>49.19</v>
      </c>
      <c r="Q12" s="62">
        <v>47.55</v>
      </c>
      <c r="R12" s="62">
        <v>46.05</v>
      </c>
      <c r="S12" s="19">
        <v>47.7</v>
      </c>
      <c r="T12" s="63">
        <v>53</v>
      </c>
      <c r="U12" s="64">
        <v>51</v>
      </c>
      <c r="V12" s="63">
        <v>47.95464</v>
      </c>
      <c r="W12" s="137">
        <v>59.19307902057994</v>
      </c>
      <c r="X12" s="132">
        <v>55.28</v>
      </c>
      <c r="Y12" s="162">
        <v>65.48253631591797</v>
      </c>
    </row>
    <row r="13" spans="1:25" ht="13.5" customHeight="1">
      <c r="A13" s="61" t="s">
        <v>7</v>
      </c>
      <c r="B13" s="62">
        <v>120</v>
      </c>
      <c r="C13" s="62">
        <v>175</v>
      </c>
      <c r="D13" s="62">
        <v>63</v>
      </c>
      <c r="E13" s="62">
        <v>44</v>
      </c>
      <c r="F13" s="62">
        <v>105</v>
      </c>
      <c r="G13" s="62">
        <v>87.88</v>
      </c>
      <c r="H13" s="62">
        <v>77.14</v>
      </c>
      <c r="I13" s="62">
        <v>80.4</v>
      </c>
      <c r="J13" s="62">
        <v>55.2</v>
      </c>
      <c r="K13" s="62">
        <v>55.26</v>
      </c>
      <c r="L13" s="62">
        <v>54.9</v>
      </c>
      <c r="M13" s="62">
        <v>53.4</v>
      </c>
      <c r="N13" s="62">
        <v>44.7</v>
      </c>
      <c r="O13" s="62">
        <v>65</v>
      </c>
      <c r="P13" s="62">
        <v>51.24</v>
      </c>
      <c r="Q13" s="62">
        <v>31.45</v>
      </c>
      <c r="R13" s="62">
        <v>75.27947998046875</v>
      </c>
      <c r="S13" s="19">
        <v>75.3</v>
      </c>
      <c r="T13" s="65">
        <v>58.8</v>
      </c>
      <c r="U13" s="66">
        <v>54</v>
      </c>
      <c r="V13" s="65">
        <v>39.741415</v>
      </c>
      <c r="W13" s="136">
        <v>24.20438363814044</v>
      </c>
      <c r="X13" s="132">
        <v>18.04</v>
      </c>
      <c r="Y13" s="162">
        <v>28.00678825378418</v>
      </c>
    </row>
    <row r="14" spans="1:25" ht="13.5" customHeight="1">
      <c r="A14" s="68" t="s">
        <v>8</v>
      </c>
      <c r="B14" s="282">
        <v>195.75</v>
      </c>
      <c r="C14" s="282">
        <v>179.625</v>
      </c>
      <c r="D14" s="282">
        <v>180</v>
      </c>
      <c r="E14" s="282">
        <v>167.625</v>
      </c>
      <c r="F14" s="282">
        <v>161.25</v>
      </c>
      <c r="G14" s="62">
        <v>179.02</v>
      </c>
      <c r="H14" s="62">
        <v>274.52</v>
      </c>
      <c r="I14" s="62">
        <v>228.3</v>
      </c>
      <c r="J14" s="62">
        <v>212.6</v>
      </c>
      <c r="K14" s="62">
        <v>203.8</v>
      </c>
      <c r="L14" s="62">
        <v>176.32</v>
      </c>
      <c r="M14" s="62">
        <v>170.4</v>
      </c>
      <c r="N14" s="62">
        <v>179</v>
      </c>
      <c r="O14" s="62">
        <v>179</v>
      </c>
      <c r="P14" s="62">
        <v>248.42</v>
      </c>
      <c r="Q14" s="62">
        <v>251.61</v>
      </c>
      <c r="R14" s="62">
        <v>250.9</v>
      </c>
      <c r="S14" s="19">
        <v>274</v>
      </c>
      <c r="T14" s="63">
        <v>294</v>
      </c>
      <c r="U14" s="64">
        <v>208.6</v>
      </c>
      <c r="V14" s="63">
        <v>207.1563</v>
      </c>
      <c r="W14" s="137">
        <v>209.40946211249704</v>
      </c>
      <c r="X14" s="132">
        <v>193.3</v>
      </c>
      <c r="Y14" s="162">
        <v>200.0484901980642</v>
      </c>
    </row>
    <row r="15" spans="1:25" ht="13.5" customHeight="1">
      <c r="A15" s="61" t="s">
        <v>10</v>
      </c>
      <c r="B15" s="62">
        <v>167</v>
      </c>
      <c r="C15" s="62">
        <v>148</v>
      </c>
      <c r="D15" s="62">
        <v>140</v>
      </c>
      <c r="E15" s="62">
        <v>29</v>
      </c>
      <c r="F15" s="62">
        <v>55</v>
      </c>
      <c r="G15" s="62">
        <v>40.54</v>
      </c>
      <c r="H15" s="62">
        <v>114.8</v>
      </c>
      <c r="I15" s="62">
        <v>97.52</v>
      </c>
      <c r="J15" s="62">
        <v>120.12</v>
      </c>
      <c r="K15" s="62">
        <v>95.02</v>
      </c>
      <c r="L15" s="62">
        <v>71.38</v>
      </c>
      <c r="M15" s="62">
        <v>68.4</v>
      </c>
      <c r="N15" s="62">
        <v>58.7</v>
      </c>
      <c r="O15" s="62">
        <v>63</v>
      </c>
      <c r="P15" s="62">
        <v>68.94</v>
      </c>
      <c r="Q15" s="62">
        <v>68.37</v>
      </c>
      <c r="R15" s="62">
        <v>65.6</v>
      </c>
      <c r="S15" s="19">
        <v>65.5</v>
      </c>
      <c r="T15" s="65">
        <v>78.2</v>
      </c>
      <c r="U15" s="66">
        <v>71.5</v>
      </c>
      <c r="V15" s="65">
        <v>68.077045</v>
      </c>
      <c r="W15" s="136">
        <v>72.98617744445801</v>
      </c>
      <c r="X15" s="133">
        <v>66.655</v>
      </c>
      <c r="Y15" s="163">
        <v>68.48326683044434</v>
      </c>
    </row>
    <row r="16" spans="1:25" ht="13.5" customHeight="1">
      <c r="A16" s="61" t="s">
        <v>9</v>
      </c>
      <c r="B16" s="282">
        <v>172</v>
      </c>
      <c r="C16" s="282">
        <v>150</v>
      </c>
      <c r="D16" s="282">
        <v>150</v>
      </c>
      <c r="E16" s="282">
        <v>150</v>
      </c>
      <c r="F16" s="62">
        <v>172</v>
      </c>
      <c r="G16" s="62">
        <v>202.08</v>
      </c>
      <c r="H16" s="62">
        <v>137.9</v>
      </c>
      <c r="I16" s="62">
        <v>141</v>
      </c>
      <c r="J16" s="62">
        <v>133.32</v>
      </c>
      <c r="K16" s="62">
        <v>125.9</v>
      </c>
      <c r="L16" s="62">
        <v>68.9</v>
      </c>
      <c r="M16" s="62">
        <v>66.7</v>
      </c>
      <c r="N16" s="282">
        <v>66.7</v>
      </c>
      <c r="O16" s="62">
        <v>45.2</v>
      </c>
      <c r="P16" s="62">
        <v>101.43</v>
      </c>
      <c r="Q16" s="62">
        <v>102</v>
      </c>
      <c r="R16" s="282">
        <v>102</v>
      </c>
      <c r="S16" s="19">
        <v>95.9</v>
      </c>
      <c r="T16" s="65">
        <v>96</v>
      </c>
      <c r="U16" s="66">
        <v>96</v>
      </c>
      <c r="V16" s="65">
        <v>88.09348</v>
      </c>
      <c r="W16" s="132">
        <v>77.90032196044922</v>
      </c>
      <c r="X16" s="132">
        <v>71.91</v>
      </c>
      <c r="Y16" s="162">
        <v>74.41803741455078</v>
      </c>
    </row>
    <row r="17" spans="1:25" ht="13.5" customHeight="1">
      <c r="A17" s="61" t="s">
        <v>11</v>
      </c>
      <c r="B17" s="62">
        <v>49</v>
      </c>
      <c r="C17" s="282">
        <v>50</v>
      </c>
      <c r="D17" s="62">
        <v>54.6</v>
      </c>
      <c r="E17" s="62">
        <v>49</v>
      </c>
      <c r="F17" s="282">
        <v>55</v>
      </c>
      <c r="G17" s="62">
        <v>61.4</v>
      </c>
      <c r="H17" s="62">
        <v>48</v>
      </c>
      <c r="I17" s="62">
        <v>55.2</v>
      </c>
      <c r="J17" s="62">
        <v>33.7</v>
      </c>
      <c r="K17" s="62">
        <v>29.86</v>
      </c>
      <c r="L17" s="62">
        <v>25.2</v>
      </c>
      <c r="M17" s="62">
        <v>42.5</v>
      </c>
      <c r="N17" s="62">
        <v>34.9</v>
      </c>
      <c r="O17" s="62">
        <v>40</v>
      </c>
      <c r="P17" s="62">
        <v>56.6</v>
      </c>
      <c r="Q17" s="62">
        <v>38</v>
      </c>
      <c r="R17" s="62">
        <v>38</v>
      </c>
      <c r="S17" s="19">
        <v>32.9</v>
      </c>
      <c r="T17" s="63">
        <v>53.4</v>
      </c>
      <c r="U17" s="66">
        <v>53.4</v>
      </c>
      <c r="V17" s="63">
        <v>50.77628</v>
      </c>
      <c r="W17" s="131">
        <v>60.03071212768555</v>
      </c>
      <c r="X17" s="133">
        <v>55.41236997043964</v>
      </c>
      <c r="Y17" s="163">
        <v>46.677982330322266</v>
      </c>
    </row>
    <row r="18" spans="1:25" ht="13.5" customHeight="1">
      <c r="A18" s="61" t="s">
        <v>12</v>
      </c>
      <c r="B18" s="62">
        <v>1680</v>
      </c>
      <c r="C18" s="62">
        <v>525</v>
      </c>
      <c r="D18" s="62">
        <v>510</v>
      </c>
      <c r="E18" s="62">
        <v>275</v>
      </c>
      <c r="F18" s="62">
        <v>349</v>
      </c>
      <c r="G18" s="62">
        <v>300</v>
      </c>
      <c r="H18" s="62">
        <v>282.08</v>
      </c>
      <c r="I18" s="62">
        <v>197.96</v>
      </c>
      <c r="J18" s="62">
        <v>185.5</v>
      </c>
      <c r="K18" s="62">
        <v>166.2</v>
      </c>
      <c r="L18" s="62">
        <v>128.08</v>
      </c>
      <c r="M18" s="62">
        <v>157</v>
      </c>
      <c r="N18" s="62">
        <v>164.8</v>
      </c>
      <c r="O18" s="62">
        <v>198</v>
      </c>
      <c r="P18" s="62">
        <v>147.5</v>
      </c>
      <c r="Q18" s="62">
        <v>220</v>
      </c>
      <c r="R18" s="282">
        <v>220</v>
      </c>
      <c r="S18" s="19">
        <v>239.8</v>
      </c>
      <c r="T18" s="65">
        <v>169.5</v>
      </c>
      <c r="U18" s="66">
        <v>159.90877794319888</v>
      </c>
      <c r="V18" s="65">
        <v>152.3420918712793</v>
      </c>
      <c r="W18" s="136">
        <v>160.54725646972656</v>
      </c>
      <c r="X18" s="133">
        <v>148.19587604286747</v>
      </c>
      <c r="Y18" s="163">
        <v>153.37050889747442</v>
      </c>
    </row>
    <row r="19" spans="1:25" ht="13.5" customHeight="1">
      <c r="A19" s="61" t="s">
        <v>13</v>
      </c>
      <c r="B19" s="62">
        <v>83</v>
      </c>
      <c r="C19" s="62">
        <v>82</v>
      </c>
      <c r="D19" s="62">
        <v>71.5</v>
      </c>
      <c r="E19" s="62">
        <v>63</v>
      </c>
      <c r="F19" s="62">
        <v>65.2</v>
      </c>
      <c r="G19" s="62">
        <v>79.38</v>
      </c>
      <c r="H19" s="62">
        <v>67.9</v>
      </c>
      <c r="I19" s="62">
        <v>54.6</v>
      </c>
      <c r="J19" s="62">
        <v>73.5</v>
      </c>
      <c r="K19" s="62">
        <v>37.3</v>
      </c>
      <c r="L19" s="62">
        <v>44.9</v>
      </c>
      <c r="M19" s="62">
        <v>45.1</v>
      </c>
      <c r="N19" s="62">
        <v>41.2</v>
      </c>
      <c r="O19" s="62">
        <v>54</v>
      </c>
      <c r="P19" s="62">
        <v>51.72</v>
      </c>
      <c r="Q19" s="62">
        <v>52.12</v>
      </c>
      <c r="R19" s="62">
        <v>52</v>
      </c>
      <c r="S19" s="19">
        <v>51.5</v>
      </c>
      <c r="T19" s="63">
        <v>48.5</v>
      </c>
      <c r="U19" s="64">
        <v>51</v>
      </c>
      <c r="V19" s="63">
        <v>46.7359</v>
      </c>
      <c r="W19" s="132">
        <v>49.90925598144531</v>
      </c>
      <c r="X19" s="133">
        <v>46.0695877055532</v>
      </c>
      <c r="Y19" s="163">
        <v>47.67822357657025</v>
      </c>
    </row>
    <row r="20" spans="1:25" ht="13.5" customHeight="1">
      <c r="A20" s="61" t="s">
        <v>14</v>
      </c>
      <c r="B20" s="282">
        <v>175</v>
      </c>
      <c r="C20" s="282">
        <v>185</v>
      </c>
      <c r="D20" s="282">
        <v>180</v>
      </c>
      <c r="E20" s="282">
        <v>126</v>
      </c>
      <c r="F20" s="62">
        <v>132</v>
      </c>
      <c r="G20" s="62">
        <v>120</v>
      </c>
      <c r="H20" s="62">
        <v>112.1</v>
      </c>
      <c r="I20" s="62">
        <v>88.4</v>
      </c>
      <c r="J20" s="62">
        <v>81.96</v>
      </c>
      <c r="K20" s="62">
        <v>75.1</v>
      </c>
      <c r="L20" s="62">
        <v>59.42</v>
      </c>
      <c r="M20" s="62">
        <v>56.7</v>
      </c>
      <c r="N20" s="62">
        <v>60.8</v>
      </c>
      <c r="O20" s="62">
        <v>74.64</v>
      </c>
      <c r="P20" s="62">
        <v>80.71</v>
      </c>
      <c r="Q20" s="62">
        <v>79.95</v>
      </c>
      <c r="R20" s="62">
        <v>78.31575012207031</v>
      </c>
      <c r="S20" s="19">
        <v>85.9</v>
      </c>
      <c r="T20" s="63">
        <v>92</v>
      </c>
      <c r="U20" s="64">
        <v>86</v>
      </c>
      <c r="V20" s="63">
        <v>80.42338</v>
      </c>
      <c r="W20" s="132">
        <v>82.54920959472656</v>
      </c>
      <c r="X20" s="131">
        <v>75.773193359375</v>
      </c>
      <c r="Y20" s="289">
        <v>76.4318618774414</v>
      </c>
    </row>
    <row r="21" spans="1:25" ht="13.5" customHeight="1">
      <c r="A21" s="50" t="s">
        <v>16</v>
      </c>
      <c r="B21" s="282">
        <v>225</v>
      </c>
      <c r="C21" s="282">
        <v>210</v>
      </c>
      <c r="D21" s="282">
        <v>195</v>
      </c>
      <c r="E21" s="282">
        <v>180</v>
      </c>
      <c r="F21" s="282">
        <v>165</v>
      </c>
      <c r="G21" s="62">
        <v>337.06</v>
      </c>
      <c r="H21" s="62">
        <v>346.26</v>
      </c>
      <c r="I21" s="62">
        <v>135.44</v>
      </c>
      <c r="J21" s="284">
        <v>130.15400000000002</v>
      </c>
      <c r="K21" s="69">
        <v>125.70400000000001</v>
      </c>
      <c r="L21" s="69">
        <v>112.73800000000001</v>
      </c>
      <c r="M21" s="69">
        <v>128.856</v>
      </c>
      <c r="N21" s="69">
        <v>132.83</v>
      </c>
      <c r="O21" s="69">
        <v>128.15800000000002</v>
      </c>
      <c r="P21" s="69">
        <v>118.898</v>
      </c>
      <c r="Q21" s="70">
        <v>149.06</v>
      </c>
      <c r="R21" s="70">
        <v>138.02</v>
      </c>
      <c r="S21" s="285">
        <v>184.93</v>
      </c>
      <c r="T21" s="65">
        <v>233.75</v>
      </c>
      <c r="U21" s="66">
        <v>201.32</v>
      </c>
      <c r="V21" s="65">
        <v>214.26594999999998</v>
      </c>
      <c r="W21" s="70">
        <v>272.47108459472656</v>
      </c>
      <c r="X21" s="145">
        <v>306.0375</v>
      </c>
      <c r="Y21" s="290">
        <v>169.4915313720703</v>
      </c>
    </row>
    <row r="22" spans="1:25" ht="13.5" customHeight="1">
      <c r="A22" s="61" t="s">
        <v>15</v>
      </c>
      <c r="B22" s="62">
        <v>312.4</v>
      </c>
      <c r="C22" s="62">
        <v>221.1</v>
      </c>
      <c r="D22" s="62">
        <v>247.5</v>
      </c>
      <c r="E22" s="62">
        <v>125.8</v>
      </c>
      <c r="F22" s="62">
        <v>163.9</v>
      </c>
      <c r="G22" s="62">
        <v>189.9</v>
      </c>
      <c r="H22" s="62">
        <v>115.64</v>
      </c>
      <c r="I22" s="62">
        <v>81.16</v>
      </c>
      <c r="J22" s="62">
        <v>96</v>
      </c>
      <c r="K22" s="62">
        <v>167.1</v>
      </c>
      <c r="L22" s="62">
        <v>53.2</v>
      </c>
      <c r="M22" s="62">
        <v>44.6</v>
      </c>
      <c r="N22" s="62">
        <v>38.5</v>
      </c>
      <c r="O22" s="282">
        <v>48</v>
      </c>
      <c r="P22" s="282">
        <v>48</v>
      </c>
      <c r="Q22" s="282">
        <v>48</v>
      </c>
      <c r="R22" s="62">
        <v>38.8</v>
      </c>
      <c r="S22" s="19">
        <v>41.8</v>
      </c>
      <c r="T22" s="63">
        <v>37</v>
      </c>
      <c r="U22" s="64">
        <v>46</v>
      </c>
      <c r="V22" s="63">
        <v>47.77602</v>
      </c>
      <c r="W22" s="133">
        <v>56.68291576918717</v>
      </c>
      <c r="X22" s="132">
        <v>64.01</v>
      </c>
      <c r="Y22" s="162">
        <v>67.64373779296875</v>
      </c>
    </row>
    <row r="23" spans="1:25" ht="13.5" customHeight="1" thickBot="1">
      <c r="A23" s="68" t="s">
        <v>17</v>
      </c>
      <c r="B23" s="286">
        <v>156.6</v>
      </c>
      <c r="C23" s="286">
        <v>143.7</v>
      </c>
      <c r="D23" s="287">
        <v>144</v>
      </c>
      <c r="E23" s="286">
        <v>134.1</v>
      </c>
      <c r="F23" s="286">
        <v>129</v>
      </c>
      <c r="G23" s="286">
        <v>125</v>
      </c>
      <c r="H23" s="286">
        <v>107.5</v>
      </c>
      <c r="I23" s="286">
        <v>118.4</v>
      </c>
      <c r="J23" s="286">
        <v>119.86</v>
      </c>
      <c r="K23" s="286">
        <v>108</v>
      </c>
      <c r="L23" s="286">
        <v>106.76</v>
      </c>
      <c r="M23" s="286">
        <v>86.4</v>
      </c>
      <c r="N23" s="286">
        <v>91.1</v>
      </c>
      <c r="O23" s="286">
        <v>100</v>
      </c>
      <c r="P23" s="286">
        <v>109.69</v>
      </c>
      <c r="Q23" s="286">
        <v>93</v>
      </c>
      <c r="R23" s="286">
        <v>70.8</v>
      </c>
      <c r="S23" s="288">
        <v>100.6</v>
      </c>
      <c r="T23" s="138">
        <v>83</v>
      </c>
      <c r="U23" s="139">
        <v>69</v>
      </c>
      <c r="V23" s="138">
        <v>61.5</v>
      </c>
      <c r="W23" s="140">
        <v>64.2673568725586</v>
      </c>
      <c r="X23" s="140">
        <v>63.31</v>
      </c>
      <c r="Y23" s="164">
        <v>62.71</v>
      </c>
    </row>
    <row r="24" spans="1:25" ht="13.5" customHeight="1">
      <c r="A24" s="71" t="s">
        <v>18</v>
      </c>
      <c r="B24" s="72">
        <v>296.0676470588235</v>
      </c>
      <c r="C24" s="72">
        <v>212.5720588235294</v>
      </c>
      <c r="D24" s="72">
        <v>200.6294117647059</v>
      </c>
      <c r="E24" s="72">
        <v>154.34852941176473</v>
      </c>
      <c r="F24" s="72">
        <v>166.73823529411763</v>
      </c>
      <c r="G24" s="72">
        <v>165.05882352941177</v>
      </c>
      <c r="H24" s="72">
        <v>154.53529411764706</v>
      </c>
      <c r="I24" s="72">
        <v>117.21882352941178</v>
      </c>
      <c r="J24" s="72">
        <v>114.13023529411764</v>
      </c>
      <c r="K24" s="72">
        <v>109.9261176470588</v>
      </c>
      <c r="L24" s="72">
        <v>82.79501374233472</v>
      </c>
      <c r="M24" s="72">
        <v>76.13270588235295</v>
      </c>
      <c r="N24" s="72">
        <v>84.33117647058823</v>
      </c>
      <c r="O24" s="72">
        <v>89.0469411764706</v>
      </c>
      <c r="P24" s="72">
        <v>93.88429411764706</v>
      </c>
      <c r="Q24" s="72">
        <v>97.68300961894191</v>
      </c>
      <c r="R24" s="72">
        <v>92.33156837732652</v>
      </c>
      <c r="S24" s="72">
        <v>101.49588235294117</v>
      </c>
      <c r="T24" s="72">
        <v>111.8970588235294</v>
      </c>
      <c r="U24" s="72">
        <v>100.24875164371758</v>
      </c>
      <c r="V24" s="73">
        <v>93.68352063743563</v>
      </c>
      <c r="W24" s="74">
        <v>100.35407377075938</v>
      </c>
      <c r="X24" s="72">
        <v>94.77373688695502</v>
      </c>
      <c r="Y24" s="165">
        <v>90.12466632039487</v>
      </c>
    </row>
    <row r="25" spans="1:25" ht="13.5" customHeight="1" hidden="1">
      <c r="A25" s="75" t="s">
        <v>33</v>
      </c>
      <c r="B25" s="76">
        <v>493.95047319861385</v>
      </c>
      <c r="C25" s="76">
        <v>340.3275540295414</v>
      </c>
      <c r="D25" s="76">
        <v>311.8207199698126</v>
      </c>
      <c r="E25" s="76">
        <v>232.91780573987387</v>
      </c>
      <c r="F25" s="76">
        <v>245.33247392236248</v>
      </c>
      <c r="G25" s="76">
        <v>236.16841747722714</v>
      </c>
      <c r="H25" s="76">
        <v>214.76958632324823</v>
      </c>
      <c r="I25" s="76">
        <v>159.2540048818032</v>
      </c>
      <c r="J25" s="76">
        <v>152.67964777481052</v>
      </c>
      <c r="K25" s="76">
        <v>143.8778481971612</v>
      </c>
      <c r="L25" s="76">
        <v>104.84291240765704</v>
      </c>
      <c r="M25" s="76">
        <v>93.73909268143623</v>
      </c>
      <c r="N25" s="76">
        <v>102.21744867409998</v>
      </c>
      <c r="O25" s="76">
        <v>105.52836850639387</v>
      </c>
      <c r="P25" s="76">
        <v>108.37497955594309</v>
      </c>
      <c r="Q25" s="76">
        <v>109.06485583956987</v>
      </c>
      <c r="R25" s="76">
        <v>99.86831584368211</v>
      </c>
      <c r="S25" s="76">
        <v>106.74048732216792</v>
      </c>
      <c r="T25" s="76">
        <v>113.3278452173148</v>
      </c>
      <c r="U25" s="76">
        <v>101.89310836090037</v>
      </c>
      <c r="V25" s="77">
        <v>93.68352063743563</v>
      </c>
      <c r="W25" s="78"/>
      <c r="X25" s="172"/>
      <c r="Y25" s="166"/>
    </row>
    <row r="26" spans="1:25" ht="13.5" customHeight="1">
      <c r="A26" s="50" t="s">
        <v>20</v>
      </c>
      <c r="B26" s="62">
        <v>173.09002641834627</v>
      </c>
      <c r="C26" s="62">
        <v>148.78014713884545</v>
      </c>
      <c r="D26" s="62">
        <v>146.3156140682728</v>
      </c>
      <c r="E26" s="62">
        <v>106.26677719384614</v>
      </c>
      <c r="F26" s="62">
        <v>117.85858001920587</v>
      </c>
      <c r="G26" s="62">
        <v>118.54517051842502</v>
      </c>
      <c r="H26" s="62">
        <v>117.15177652181193</v>
      </c>
      <c r="I26" s="62">
        <v>92.9544211755601</v>
      </c>
      <c r="J26" s="62">
        <v>93.91512942132046</v>
      </c>
      <c r="K26" s="62">
        <v>86.35540262967149</v>
      </c>
      <c r="L26" s="62">
        <v>63.41381347662112</v>
      </c>
      <c r="M26" s="62">
        <v>58.75974189526999</v>
      </c>
      <c r="N26" s="62">
        <v>62.22802547492003</v>
      </c>
      <c r="O26" s="62">
        <v>69.97232347773715</v>
      </c>
      <c r="P26" s="62">
        <v>75.3903713797447</v>
      </c>
      <c r="Q26" s="62">
        <v>72.99297361680254</v>
      </c>
      <c r="R26" s="62">
        <v>68.13134330455715</v>
      </c>
      <c r="S26" s="62">
        <v>74.2374941298113</v>
      </c>
      <c r="T26" s="62">
        <v>80.03087226813078</v>
      </c>
      <c r="U26" s="62">
        <v>72.0524133120922</v>
      </c>
      <c r="V26" s="79">
        <v>67.45871888074323</v>
      </c>
      <c r="W26" s="80">
        <v>72.74388036724125</v>
      </c>
      <c r="X26" s="62">
        <v>68.51442099500403</v>
      </c>
      <c r="Y26" s="167">
        <v>68.51508060903983</v>
      </c>
    </row>
    <row r="27" spans="1:25" ht="13.5" customHeight="1" hidden="1">
      <c r="A27" s="23" t="s">
        <v>33</v>
      </c>
      <c r="B27" s="81">
        <v>288.77826167313634</v>
      </c>
      <c r="C27" s="81">
        <v>238.19679709624148</v>
      </c>
      <c r="D27" s="81">
        <v>227.40554199052954</v>
      </c>
      <c r="E27" s="81">
        <v>160.36061154173922</v>
      </c>
      <c r="F27" s="81">
        <v>173.41275657670687</v>
      </c>
      <c r="G27" s="81">
        <v>169.6160479170977</v>
      </c>
      <c r="H27" s="81">
        <v>162.81483608183697</v>
      </c>
      <c r="I27" s="81">
        <v>126.28828201780645</v>
      </c>
      <c r="J27" s="81">
        <v>125.6365488410764</v>
      </c>
      <c r="K27" s="81">
        <v>113.0270928920507</v>
      </c>
      <c r="L27" s="81">
        <v>80.30059530463471</v>
      </c>
      <c r="M27" s="81">
        <v>72.34847136485034</v>
      </c>
      <c r="N27" s="81">
        <v>75.42631641444783</v>
      </c>
      <c r="O27" s="81">
        <v>82.92328787098616</v>
      </c>
      <c r="P27" s="81">
        <v>87.02658984426476</v>
      </c>
      <c r="Q27" s="81">
        <v>81.49798184836403</v>
      </c>
      <c r="R27" s="81">
        <v>73.69269938302835</v>
      </c>
      <c r="S27" s="81">
        <v>78.07357419128846</v>
      </c>
      <c r="T27" s="81">
        <v>81.05419749515579</v>
      </c>
      <c r="U27" s="81">
        <v>73.23427211707806</v>
      </c>
      <c r="V27" s="82">
        <v>67.45871888074323</v>
      </c>
      <c r="W27" s="83"/>
      <c r="X27" s="173"/>
      <c r="Y27" s="168"/>
    </row>
    <row r="28" spans="1:25" s="57" customFormat="1" ht="13.5" customHeight="1">
      <c r="A28" s="84" t="s">
        <v>21</v>
      </c>
      <c r="B28" s="85">
        <v>135.92425686401785</v>
      </c>
      <c r="C28" s="85">
        <v>120.06532420256096</v>
      </c>
      <c r="D28" s="85">
        <v>112.71520997478837</v>
      </c>
      <c r="E28" s="85">
        <v>90.74874226630754</v>
      </c>
      <c r="F28" s="85">
        <v>99.08078890578206</v>
      </c>
      <c r="G28" s="85">
        <v>90.98341837289121</v>
      </c>
      <c r="H28" s="85">
        <v>92.71590751956283</v>
      </c>
      <c r="I28" s="85">
        <v>81.55978936459641</v>
      </c>
      <c r="J28" s="85">
        <v>83.94444187604712</v>
      </c>
      <c r="K28" s="85">
        <v>80.7494689571611</v>
      </c>
      <c r="L28" s="85">
        <v>68.49801597210923</v>
      </c>
      <c r="M28" s="85">
        <v>65.51711221322604</v>
      </c>
      <c r="N28" s="85">
        <v>66.0669968225188</v>
      </c>
      <c r="O28" s="85">
        <v>61.9185090454496</v>
      </c>
      <c r="P28" s="85">
        <v>60.696787997832466</v>
      </c>
      <c r="Q28" s="85">
        <v>58.02138479826017</v>
      </c>
      <c r="R28" s="85">
        <v>54.30272455403119</v>
      </c>
      <c r="S28" s="85">
        <v>54.17852216812009</v>
      </c>
      <c r="T28" s="85">
        <v>54.45300549123618</v>
      </c>
      <c r="U28" s="85">
        <v>51.80568517139429</v>
      </c>
      <c r="V28" s="86">
        <v>50.90434926740885</v>
      </c>
      <c r="W28" s="87">
        <v>52.10644150705491</v>
      </c>
      <c r="X28" s="85">
        <v>53.16719069212313</v>
      </c>
      <c r="Y28" s="169">
        <v>51.37385481480342</v>
      </c>
    </row>
    <row r="29" spans="1:25" s="57" customFormat="1" ht="13.5" customHeight="1">
      <c r="A29" s="23" t="s">
        <v>41</v>
      </c>
      <c r="B29" s="88">
        <v>230.47942371854145</v>
      </c>
      <c r="C29" s="88">
        <v>193.63402929543318</v>
      </c>
      <c r="D29" s="88">
        <v>174.85913036574456</v>
      </c>
      <c r="E29" s="88">
        <v>136.0585668438596</v>
      </c>
      <c r="F29" s="88">
        <v>144.48511210349204</v>
      </c>
      <c r="G29" s="88">
        <v>129.01046327110845</v>
      </c>
      <c r="H29" s="88">
        <v>128.44331396327144</v>
      </c>
      <c r="I29" s="88">
        <v>111.22652214953106</v>
      </c>
      <c r="J29" s="88">
        <v>113.25300550100981</v>
      </c>
      <c r="K29" s="88">
        <v>107.72723690130087</v>
      </c>
      <c r="L29" s="88">
        <v>89.50794371648124</v>
      </c>
      <c r="M29" s="88">
        <v>83.6449406469509</v>
      </c>
      <c r="N29" s="88">
        <v>82.49575993606652</v>
      </c>
      <c r="O29" s="88">
        <v>75.74208600487103</v>
      </c>
      <c r="P29" s="88">
        <v>72.69224967653756</v>
      </c>
      <c r="Q29" s="88">
        <v>68.00106298356093</v>
      </c>
      <c r="R29" s="88">
        <v>62.28498060023934</v>
      </c>
      <c r="S29" s="88">
        <v>60.84441163380294</v>
      </c>
      <c r="T29" s="88">
        <v>59.21221231743255</v>
      </c>
      <c r="U29" s="88">
        <v>56.17195209628468</v>
      </c>
      <c r="V29" s="88">
        <v>54.315274345778555</v>
      </c>
      <c r="W29" s="88">
        <v>54.12456744329377</v>
      </c>
      <c r="X29" s="174">
        <v>53.88442363470106</v>
      </c>
      <c r="Y29" s="291">
        <v>51.37385481480342</v>
      </c>
    </row>
    <row r="30" spans="1:130" s="57" customFormat="1" ht="13.5" customHeight="1">
      <c r="A30" s="84" t="s">
        <v>22</v>
      </c>
      <c r="B30" s="89" t="s">
        <v>23</v>
      </c>
      <c r="C30" s="90" t="s">
        <v>23</v>
      </c>
      <c r="D30" s="90" t="s">
        <v>23</v>
      </c>
      <c r="E30" s="90" t="s">
        <v>23</v>
      </c>
      <c r="F30" s="90" t="s">
        <v>23</v>
      </c>
      <c r="G30" s="90" t="s">
        <v>23</v>
      </c>
      <c r="H30" s="90" t="s">
        <v>23</v>
      </c>
      <c r="I30" s="90" t="s">
        <v>23</v>
      </c>
      <c r="J30" s="90" t="s">
        <v>23</v>
      </c>
      <c r="K30" s="90" t="s">
        <v>23</v>
      </c>
      <c r="L30" s="90" t="s">
        <v>23</v>
      </c>
      <c r="M30" s="90" t="s">
        <v>23</v>
      </c>
      <c r="N30" s="90" t="s">
        <v>23</v>
      </c>
      <c r="O30" s="85">
        <v>265.53956557042613</v>
      </c>
      <c r="P30" s="85">
        <v>217.7854282598135</v>
      </c>
      <c r="Q30" s="85">
        <v>211.9767030412745</v>
      </c>
      <c r="R30" s="85">
        <v>205.56177685902315</v>
      </c>
      <c r="S30" s="85">
        <v>175.6273754604661</v>
      </c>
      <c r="T30" s="85">
        <v>175.4282842518316</v>
      </c>
      <c r="U30" s="85">
        <v>171.63806412952843</v>
      </c>
      <c r="V30" s="86">
        <v>180.82960177639785</v>
      </c>
      <c r="W30" s="87">
        <v>301.00960228837255</v>
      </c>
      <c r="X30" s="85">
        <v>291.002334128947</v>
      </c>
      <c r="Y30" s="169">
        <v>264.6785950602026</v>
      </c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</row>
    <row r="31" spans="1:130" s="57" customFormat="1" ht="13.5" customHeight="1" thickBot="1">
      <c r="A31" s="92" t="s">
        <v>42</v>
      </c>
      <c r="B31" s="93" t="s">
        <v>23</v>
      </c>
      <c r="C31" s="94" t="s">
        <v>23</v>
      </c>
      <c r="D31" s="94" t="s">
        <v>23</v>
      </c>
      <c r="E31" s="94" t="s">
        <v>23</v>
      </c>
      <c r="F31" s="94" t="s">
        <v>23</v>
      </c>
      <c r="G31" s="94" t="s">
        <v>23</v>
      </c>
      <c r="H31" s="94" t="s">
        <v>23</v>
      </c>
      <c r="I31" s="94" t="s">
        <v>23</v>
      </c>
      <c r="J31" s="94" t="s">
        <v>23</v>
      </c>
      <c r="K31" s="94" t="s">
        <v>23</v>
      </c>
      <c r="L31" s="94" t="s">
        <v>23</v>
      </c>
      <c r="M31" s="94" t="s">
        <v>23</v>
      </c>
      <c r="N31" s="94" t="s">
        <v>23</v>
      </c>
      <c r="O31" s="95">
        <v>320.498855678573</v>
      </c>
      <c r="P31" s="95">
        <v>257.3544545673905</v>
      </c>
      <c r="Q31" s="95">
        <v>245.12985939692985</v>
      </c>
      <c r="R31" s="95">
        <v>232.64008490876333</v>
      </c>
      <c r="S31" s="95">
        <v>194.6104800522068</v>
      </c>
      <c r="T31" s="95">
        <v>188.22162544889412</v>
      </c>
      <c r="U31" s="95">
        <v>183.62684555406298</v>
      </c>
      <c r="V31" s="95">
        <v>190.37814229263154</v>
      </c>
      <c r="W31" s="95">
        <v>308.50616333091733</v>
      </c>
      <c r="X31" s="175">
        <v>291.002334128947</v>
      </c>
      <c r="Y31" s="170">
        <v>264.6785950602026</v>
      </c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</row>
    <row r="32" spans="1:24" s="57" customFormat="1" ht="13.5" customHeight="1">
      <c r="A32" s="29" t="s">
        <v>34</v>
      </c>
      <c r="B32" s="96"/>
      <c r="C32" s="96"/>
      <c r="D32" s="96"/>
      <c r="E32" s="96"/>
      <c r="F32" s="96"/>
      <c r="G32" s="96"/>
      <c r="H32" s="96"/>
      <c r="I32" s="97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8"/>
      <c r="V32" s="98"/>
      <c r="W32" s="67"/>
      <c r="X32" s="67"/>
    </row>
    <row r="33" spans="1:24" s="57" customFormat="1" ht="13.5" customHeight="1">
      <c r="A33" s="29" t="s">
        <v>35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67"/>
    </row>
    <row r="34" spans="1:24" s="57" customFormat="1" ht="13.5" customHeight="1">
      <c r="A34" s="2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67"/>
    </row>
    <row r="35" spans="1:25" ht="15" customHeight="1">
      <c r="A35" s="160" t="s">
        <v>38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</row>
    <row r="36" spans="1:24" ht="15" customHeight="1" thickBot="1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2"/>
      <c r="Q36" s="102"/>
      <c r="R36" s="102"/>
      <c r="S36" s="102"/>
      <c r="T36" s="102"/>
      <c r="U36" s="103"/>
      <c r="V36" s="104"/>
      <c r="W36" s="67"/>
      <c r="X36"/>
    </row>
    <row r="37" spans="1:25" s="57" customFormat="1" ht="14.25" customHeight="1" thickBot="1" thickTop="1">
      <c r="A37" s="153"/>
      <c r="B37" s="148">
        <v>1990</v>
      </c>
      <c r="C37" s="148">
        <v>1991</v>
      </c>
      <c r="D37" s="148">
        <v>1992</v>
      </c>
      <c r="E37" s="148">
        <v>1993</v>
      </c>
      <c r="F37" s="148">
        <v>1994</v>
      </c>
      <c r="G37" s="148">
        <v>1995</v>
      </c>
      <c r="H37" s="148">
        <v>1996</v>
      </c>
      <c r="I37" s="148">
        <v>1997</v>
      </c>
      <c r="J37" s="148">
        <v>1998</v>
      </c>
      <c r="K37" s="148">
        <v>1999</v>
      </c>
      <c r="L37" s="148">
        <v>2000</v>
      </c>
      <c r="M37" s="148">
        <v>2001</v>
      </c>
      <c r="N37" s="148">
        <v>2002</v>
      </c>
      <c r="O37" s="154">
        <v>2003</v>
      </c>
      <c r="P37" s="148">
        <v>2004</v>
      </c>
      <c r="Q37" s="155">
        <v>2005</v>
      </c>
      <c r="R37" s="148">
        <v>2006</v>
      </c>
      <c r="S37" s="154">
        <v>2007</v>
      </c>
      <c r="T37" s="148">
        <v>2008</v>
      </c>
      <c r="U37" s="148">
        <v>2009</v>
      </c>
      <c r="V37" s="148">
        <v>2010</v>
      </c>
      <c r="W37" s="156">
        <v>2011</v>
      </c>
      <c r="X37" s="156">
        <v>2012</v>
      </c>
      <c r="Y37" s="156">
        <v>2013</v>
      </c>
    </row>
    <row r="38" spans="1:25" ht="13.5" customHeight="1">
      <c r="A38" s="150" t="s">
        <v>1</v>
      </c>
      <c r="B38" s="151">
        <v>55244</v>
      </c>
      <c r="C38" s="151">
        <v>46145</v>
      </c>
      <c r="D38" s="152">
        <v>63000</v>
      </c>
      <c r="E38" s="152">
        <v>36000</v>
      </c>
      <c r="F38" s="152">
        <v>37752</v>
      </c>
      <c r="G38" s="152">
        <v>30491</v>
      </c>
      <c r="H38" s="152">
        <v>30222</v>
      </c>
      <c r="I38" s="152">
        <v>28831</v>
      </c>
      <c r="J38" s="152">
        <v>34565</v>
      </c>
      <c r="K38" s="152">
        <v>31087</v>
      </c>
      <c r="L38" s="152">
        <v>25026</v>
      </c>
      <c r="M38" s="152">
        <v>19552.9</v>
      </c>
      <c r="N38" s="152">
        <v>23547</v>
      </c>
      <c r="O38" s="152">
        <v>33900</v>
      </c>
      <c r="P38" s="152">
        <v>37260</v>
      </c>
      <c r="Q38" s="152">
        <v>36168</v>
      </c>
      <c r="R38" s="152">
        <v>37639.73828125</v>
      </c>
      <c r="S38" s="292">
        <v>54809.5379194336</v>
      </c>
      <c r="T38" s="293">
        <v>58824</v>
      </c>
      <c r="U38" s="294">
        <v>41715</v>
      </c>
      <c r="V38" s="295">
        <v>39741.097669245864</v>
      </c>
      <c r="W38" s="295">
        <v>41881.55835398445</v>
      </c>
      <c r="X38" s="310">
        <v>30927.83</v>
      </c>
      <c r="Y38" s="320">
        <v>40009.69921875</v>
      </c>
    </row>
    <row r="39" spans="1:25" ht="13.5" customHeight="1">
      <c r="A39" s="105" t="s">
        <v>2</v>
      </c>
      <c r="B39" s="107">
        <v>30000</v>
      </c>
      <c r="C39" s="106">
        <v>30000</v>
      </c>
      <c r="D39" s="106">
        <v>28500</v>
      </c>
      <c r="E39" s="106">
        <v>26600</v>
      </c>
      <c r="F39" s="106">
        <v>29586</v>
      </c>
      <c r="G39" s="106">
        <v>32580</v>
      </c>
      <c r="H39" s="106">
        <v>24307</v>
      </c>
      <c r="I39" s="106">
        <v>21761</v>
      </c>
      <c r="J39" s="106">
        <v>20847</v>
      </c>
      <c r="K39" s="106">
        <v>18557</v>
      </c>
      <c r="L39" s="106">
        <v>18360</v>
      </c>
      <c r="M39" s="106">
        <v>20291.5</v>
      </c>
      <c r="N39" s="106">
        <v>22229</v>
      </c>
      <c r="O39" s="106">
        <v>20960</v>
      </c>
      <c r="P39" s="106">
        <v>23040</v>
      </c>
      <c r="Q39" s="106">
        <v>23336</v>
      </c>
      <c r="R39" s="106">
        <v>18820</v>
      </c>
      <c r="S39" s="296">
        <v>20553.576719787598</v>
      </c>
      <c r="T39" s="296">
        <v>14706</v>
      </c>
      <c r="U39" s="297">
        <v>15991</v>
      </c>
      <c r="V39" s="297">
        <v>15101.74</v>
      </c>
      <c r="W39" s="141">
        <v>10720.3681640625</v>
      </c>
      <c r="X39" s="311">
        <v>20618.556640625</v>
      </c>
      <c r="Y39" s="321">
        <v>18337.77734375</v>
      </c>
    </row>
    <row r="40" spans="1:25" ht="13.5" customHeight="1">
      <c r="A40" s="105" t="s">
        <v>3</v>
      </c>
      <c r="B40" s="107">
        <v>110000</v>
      </c>
      <c r="C40" s="107">
        <v>100000</v>
      </c>
      <c r="D40" s="106">
        <v>85000</v>
      </c>
      <c r="E40" s="106">
        <v>95000</v>
      </c>
      <c r="F40" s="106">
        <v>117625</v>
      </c>
      <c r="G40" s="106">
        <v>106805</v>
      </c>
      <c r="H40" s="106">
        <v>86806</v>
      </c>
      <c r="I40" s="106">
        <v>100465</v>
      </c>
      <c r="J40" s="106">
        <v>65693</v>
      </c>
      <c r="K40" s="106">
        <v>61507</v>
      </c>
      <c r="L40" s="106">
        <v>23585</v>
      </c>
      <c r="M40" s="106">
        <v>32889.1</v>
      </c>
      <c r="N40" s="106">
        <v>20803</v>
      </c>
      <c r="O40" s="106">
        <v>41770</v>
      </c>
      <c r="P40" s="106">
        <v>32820</v>
      </c>
      <c r="Q40" s="106">
        <v>37741</v>
      </c>
      <c r="R40" s="106">
        <v>35967.28125</v>
      </c>
      <c r="S40" s="298">
        <v>33091.27765361924</v>
      </c>
      <c r="T40" s="299">
        <v>52335</v>
      </c>
      <c r="U40" s="297">
        <v>49066</v>
      </c>
      <c r="V40" s="300">
        <v>48951.55</v>
      </c>
      <c r="W40" s="142">
        <v>51791.025390625</v>
      </c>
      <c r="X40" s="309">
        <v>47614.33500000001</v>
      </c>
      <c r="Y40" s="322">
        <v>64742.875</v>
      </c>
    </row>
    <row r="41" spans="1:25" ht="13.5" customHeight="1">
      <c r="A41" s="105" t="s">
        <v>4</v>
      </c>
      <c r="B41" s="107">
        <v>353774</v>
      </c>
      <c r="C41" s="107">
        <v>353774</v>
      </c>
      <c r="D41" s="107">
        <v>353774</v>
      </c>
      <c r="E41" s="107">
        <v>353774</v>
      </c>
      <c r="F41" s="107">
        <v>353774</v>
      </c>
      <c r="G41" s="106">
        <v>353774</v>
      </c>
      <c r="H41" s="107">
        <v>321585.86848929717</v>
      </c>
      <c r="I41" s="107">
        <v>199442.0167904708</v>
      </c>
      <c r="J41" s="107">
        <v>197855.9349479144</v>
      </c>
      <c r="K41" s="107">
        <v>194357.22500109888</v>
      </c>
      <c r="L41" s="107">
        <v>161033.95648542923</v>
      </c>
      <c r="M41" s="107">
        <v>44840</v>
      </c>
      <c r="N41" s="106">
        <v>51804</v>
      </c>
      <c r="O41" s="107">
        <v>51800</v>
      </c>
      <c r="P41" s="106">
        <v>68314</v>
      </c>
      <c r="Q41" s="106">
        <v>69192</v>
      </c>
      <c r="R41" s="107">
        <v>69192</v>
      </c>
      <c r="S41" s="298">
        <v>54809.5379194336</v>
      </c>
      <c r="T41" s="296">
        <v>58824</v>
      </c>
      <c r="U41" s="300">
        <v>58824</v>
      </c>
      <c r="V41" s="297">
        <v>52988.55</v>
      </c>
      <c r="W41" s="305">
        <v>55842.5234375</v>
      </c>
      <c r="X41" s="309">
        <v>51546.4</v>
      </c>
      <c r="Y41" s="322">
        <v>53346.2646484375</v>
      </c>
    </row>
    <row r="42" spans="1:25" ht="13.5" customHeight="1">
      <c r="A42" s="105" t="s">
        <v>5</v>
      </c>
      <c r="B42" s="106">
        <v>180000</v>
      </c>
      <c r="C42" s="106">
        <v>72250</v>
      </c>
      <c r="D42" s="106">
        <v>80000</v>
      </c>
      <c r="E42" s="106">
        <v>63750</v>
      </c>
      <c r="F42" s="107">
        <v>75000</v>
      </c>
      <c r="G42" s="106">
        <v>66035</v>
      </c>
      <c r="H42" s="106">
        <v>46603</v>
      </c>
      <c r="I42" s="106">
        <v>32230</v>
      </c>
      <c r="J42" s="106">
        <v>25885</v>
      </c>
      <c r="K42" s="106">
        <v>25596</v>
      </c>
      <c r="L42" s="106">
        <v>22158</v>
      </c>
      <c r="M42" s="106">
        <v>26905.9</v>
      </c>
      <c r="N42" s="106">
        <v>23547</v>
      </c>
      <c r="O42" s="106">
        <v>28250</v>
      </c>
      <c r="P42" s="106">
        <v>31050</v>
      </c>
      <c r="Q42" s="106">
        <v>31450</v>
      </c>
      <c r="R42" s="106">
        <v>35550</v>
      </c>
      <c r="S42" s="301">
        <v>34246</v>
      </c>
      <c r="T42" s="299">
        <v>36743</v>
      </c>
      <c r="U42" s="300">
        <v>17385</v>
      </c>
      <c r="V42" s="297">
        <v>15896.57</v>
      </c>
      <c r="W42" s="305">
        <v>11168.5048828125</v>
      </c>
      <c r="X42" s="312">
        <v>13853.09</v>
      </c>
      <c r="Y42" s="323">
        <v>13336.56640625</v>
      </c>
    </row>
    <row r="43" spans="1:25" ht="13.5" customHeight="1">
      <c r="A43" s="105" t="s">
        <v>6</v>
      </c>
      <c r="B43" s="106">
        <v>45244</v>
      </c>
      <c r="C43" s="106">
        <v>36145</v>
      </c>
      <c r="D43" s="106">
        <v>41667</v>
      </c>
      <c r="E43" s="106">
        <v>35206</v>
      </c>
      <c r="F43" s="106">
        <v>36448</v>
      </c>
      <c r="G43" s="106">
        <v>35256</v>
      </c>
      <c r="H43" s="106">
        <v>27890</v>
      </c>
      <c r="I43" s="106">
        <v>25686</v>
      </c>
      <c r="J43" s="106">
        <v>25608</v>
      </c>
      <c r="K43" s="106">
        <v>24770</v>
      </c>
      <c r="L43" s="106">
        <v>20263</v>
      </c>
      <c r="M43" s="106">
        <v>17816.1</v>
      </c>
      <c r="N43" s="106">
        <v>20325</v>
      </c>
      <c r="O43" s="106">
        <v>21510</v>
      </c>
      <c r="P43" s="106">
        <v>25723</v>
      </c>
      <c r="Q43" s="106">
        <v>25765</v>
      </c>
      <c r="R43" s="106">
        <v>22510</v>
      </c>
      <c r="S43" s="298">
        <v>25809.81140626128</v>
      </c>
      <c r="T43" s="296">
        <v>26471</v>
      </c>
      <c r="U43" s="297">
        <v>26717</v>
      </c>
      <c r="V43" s="297">
        <v>32519.08</v>
      </c>
      <c r="W43" s="305">
        <v>35500.48828125</v>
      </c>
      <c r="X43" s="312">
        <v>35365.98</v>
      </c>
      <c r="Y43" s="323">
        <v>41232.66015625</v>
      </c>
    </row>
    <row r="44" spans="1:25" ht="13.5" customHeight="1">
      <c r="A44" s="105" t="s">
        <v>7</v>
      </c>
      <c r="B44" s="106">
        <v>90000</v>
      </c>
      <c r="C44" s="106">
        <v>70000</v>
      </c>
      <c r="D44" s="106">
        <v>35000</v>
      </c>
      <c r="E44" s="106">
        <v>28000</v>
      </c>
      <c r="F44" s="106">
        <v>29536</v>
      </c>
      <c r="G44" s="106">
        <v>34362</v>
      </c>
      <c r="H44" s="106">
        <v>39090</v>
      </c>
      <c r="I44" s="106">
        <v>28775</v>
      </c>
      <c r="J44" s="106">
        <v>21020</v>
      </c>
      <c r="K44" s="106">
        <v>20714</v>
      </c>
      <c r="L44" s="106">
        <v>17320</v>
      </c>
      <c r="M44" s="106">
        <v>16591.9</v>
      </c>
      <c r="N44" s="106">
        <v>17425</v>
      </c>
      <c r="O44" s="106">
        <v>18650</v>
      </c>
      <c r="P44" s="106">
        <v>17540</v>
      </c>
      <c r="Q44" s="106">
        <v>14782</v>
      </c>
      <c r="R44" s="106">
        <v>19450</v>
      </c>
      <c r="S44" s="298">
        <v>19450</v>
      </c>
      <c r="T44" s="299">
        <v>22413</v>
      </c>
      <c r="U44" s="300">
        <v>21205</v>
      </c>
      <c r="V44" s="300">
        <v>18214.815000000002</v>
      </c>
      <c r="W44" s="143">
        <v>23035.041183861507</v>
      </c>
      <c r="X44" s="309">
        <v>21262.886597938144</v>
      </c>
      <c r="Y44" s="322">
        <v>16003.87890625</v>
      </c>
    </row>
    <row r="45" spans="1:25" ht="13.5" customHeight="1">
      <c r="A45" s="108" t="s">
        <v>8</v>
      </c>
      <c r="B45" s="107">
        <v>63940</v>
      </c>
      <c r="C45" s="107">
        <v>53940</v>
      </c>
      <c r="D45" s="107">
        <v>53500</v>
      </c>
      <c r="E45" s="107">
        <v>53210</v>
      </c>
      <c r="F45" s="107">
        <v>52500</v>
      </c>
      <c r="G45" s="106">
        <v>81479</v>
      </c>
      <c r="H45" s="106">
        <v>77643</v>
      </c>
      <c r="I45" s="106">
        <v>36531</v>
      </c>
      <c r="J45" s="106">
        <v>34396</v>
      </c>
      <c r="K45" s="106">
        <v>43478</v>
      </c>
      <c r="L45" s="106">
        <v>37600</v>
      </c>
      <c r="M45" s="106">
        <v>36441</v>
      </c>
      <c r="N45" s="106">
        <v>36441</v>
      </c>
      <c r="O45" s="107">
        <v>30510</v>
      </c>
      <c r="P45" s="107">
        <v>30510</v>
      </c>
      <c r="Q45" s="106">
        <v>33967</v>
      </c>
      <c r="R45" s="106">
        <v>33967</v>
      </c>
      <c r="S45" s="298">
        <v>33966.96</v>
      </c>
      <c r="T45" s="296">
        <v>44120</v>
      </c>
      <c r="U45" s="297">
        <v>41725</v>
      </c>
      <c r="V45" s="297">
        <v>39741.4140625</v>
      </c>
      <c r="W45" s="142">
        <v>41881.89178822037</v>
      </c>
      <c r="X45" s="142">
        <v>38659.792639049294</v>
      </c>
      <c r="Y45" s="176">
        <v>40009.69682318765</v>
      </c>
    </row>
    <row r="46" spans="1:25" ht="13.5" customHeight="1">
      <c r="A46" s="105" t="s">
        <v>10</v>
      </c>
      <c r="B46" s="106">
        <v>67500</v>
      </c>
      <c r="C46" s="106">
        <v>60000</v>
      </c>
      <c r="D46" s="106">
        <v>108000</v>
      </c>
      <c r="E46" s="106">
        <v>42581</v>
      </c>
      <c r="F46" s="106">
        <v>47690</v>
      </c>
      <c r="G46" s="106">
        <v>35786</v>
      </c>
      <c r="H46" s="106">
        <v>48152</v>
      </c>
      <c r="I46" s="106">
        <v>37795</v>
      </c>
      <c r="J46" s="106">
        <v>36459</v>
      </c>
      <c r="K46" s="106">
        <v>36894</v>
      </c>
      <c r="L46" s="106">
        <v>31163</v>
      </c>
      <c r="M46" s="106">
        <v>32979.2</v>
      </c>
      <c r="N46" s="106">
        <v>33669</v>
      </c>
      <c r="O46" s="106">
        <v>29830</v>
      </c>
      <c r="P46" s="106">
        <v>30109</v>
      </c>
      <c r="Q46" s="106">
        <v>30496</v>
      </c>
      <c r="R46" s="106">
        <v>28830</v>
      </c>
      <c r="S46" s="298">
        <v>31676.07624977826</v>
      </c>
      <c r="T46" s="299">
        <v>46300</v>
      </c>
      <c r="U46" s="300">
        <v>44044</v>
      </c>
      <c r="V46" s="300">
        <v>39477.96</v>
      </c>
      <c r="W46" s="306">
        <v>39686.9326171875</v>
      </c>
      <c r="X46" s="309">
        <v>34912.275</v>
      </c>
      <c r="Y46" s="322">
        <v>35536.6806640625</v>
      </c>
    </row>
    <row r="47" spans="1:25" ht="13.5" customHeight="1">
      <c r="A47" s="105" t="s">
        <v>9</v>
      </c>
      <c r="B47" s="107">
        <v>86000</v>
      </c>
      <c r="C47" s="107">
        <v>75000</v>
      </c>
      <c r="D47" s="107">
        <v>75000</v>
      </c>
      <c r="E47" s="106">
        <v>49500</v>
      </c>
      <c r="F47" s="107">
        <v>86000</v>
      </c>
      <c r="G47" s="106">
        <v>57079</v>
      </c>
      <c r="H47" s="106">
        <v>59852</v>
      </c>
      <c r="I47" s="106">
        <v>54786</v>
      </c>
      <c r="J47" s="106">
        <v>52630</v>
      </c>
      <c r="K47" s="106">
        <v>50368</v>
      </c>
      <c r="L47" s="107">
        <v>48000</v>
      </c>
      <c r="M47" s="106">
        <v>50368.5</v>
      </c>
      <c r="N47" s="107">
        <v>50368.5</v>
      </c>
      <c r="O47" s="107">
        <v>24700</v>
      </c>
      <c r="P47" s="106">
        <v>43473</v>
      </c>
      <c r="Q47" s="106">
        <v>44030</v>
      </c>
      <c r="R47" s="107">
        <v>44030</v>
      </c>
      <c r="S47" s="298">
        <v>31450.89</v>
      </c>
      <c r="T47" s="299">
        <v>33763.45596821039</v>
      </c>
      <c r="U47" s="299">
        <v>31924.95362667599</v>
      </c>
      <c r="V47" s="299">
        <v>30414.304211048195</v>
      </c>
      <c r="W47" s="144">
        <v>32052.422588130838</v>
      </c>
      <c r="X47" s="144">
        <v>29586.533891595518</v>
      </c>
      <c r="Y47" s="177">
        <v>30619.622358140336</v>
      </c>
    </row>
    <row r="48" spans="1:25" ht="13.5" customHeight="1">
      <c r="A48" s="105" t="s">
        <v>11</v>
      </c>
      <c r="B48" s="106">
        <v>23850</v>
      </c>
      <c r="C48" s="107">
        <v>25000</v>
      </c>
      <c r="D48" s="106">
        <v>26550</v>
      </c>
      <c r="E48" s="106">
        <v>23850</v>
      </c>
      <c r="F48" s="107">
        <v>23850</v>
      </c>
      <c r="G48" s="106">
        <v>24384</v>
      </c>
      <c r="H48" s="106">
        <v>20572</v>
      </c>
      <c r="I48" s="106">
        <v>13810</v>
      </c>
      <c r="J48" s="106">
        <v>14056</v>
      </c>
      <c r="K48" s="106">
        <v>16985</v>
      </c>
      <c r="L48" s="106">
        <v>14703</v>
      </c>
      <c r="M48" s="106">
        <v>15757.4</v>
      </c>
      <c r="N48" s="106">
        <v>29199</v>
      </c>
      <c r="O48" s="106">
        <v>17730</v>
      </c>
      <c r="P48" s="107">
        <v>17730</v>
      </c>
      <c r="Q48" s="106">
        <v>18240</v>
      </c>
      <c r="R48" s="106">
        <v>16625</v>
      </c>
      <c r="S48" s="298">
        <v>16956.70079382477</v>
      </c>
      <c r="T48" s="296">
        <v>19841</v>
      </c>
      <c r="U48" s="300">
        <v>19841</v>
      </c>
      <c r="V48" s="297">
        <v>22078.57</v>
      </c>
      <c r="W48" s="142">
        <v>23267.724649264263</v>
      </c>
      <c r="X48" s="309">
        <v>21477.669028695866</v>
      </c>
      <c r="Y48" s="322">
        <v>22227.616022930142</v>
      </c>
    </row>
    <row r="49" spans="1:25" ht="13.5" customHeight="1">
      <c r="A49" s="105" t="s">
        <v>12</v>
      </c>
      <c r="B49" s="107">
        <v>220000</v>
      </c>
      <c r="C49" s="107">
        <v>200000</v>
      </c>
      <c r="D49" s="106">
        <v>212500</v>
      </c>
      <c r="E49" s="106">
        <v>151099</v>
      </c>
      <c r="F49" s="106">
        <v>101744</v>
      </c>
      <c r="G49" s="107">
        <v>85000</v>
      </c>
      <c r="H49" s="106">
        <v>72520</v>
      </c>
      <c r="I49" s="106">
        <v>62209</v>
      </c>
      <c r="J49" s="106">
        <v>64918</v>
      </c>
      <c r="K49" s="106">
        <v>49872</v>
      </c>
      <c r="L49" s="106">
        <v>44561</v>
      </c>
      <c r="M49" s="106">
        <v>35874.4</v>
      </c>
      <c r="N49" s="106">
        <v>37676</v>
      </c>
      <c r="O49" s="106">
        <v>48233.64453125</v>
      </c>
      <c r="P49" s="106">
        <v>52790</v>
      </c>
      <c r="Q49" s="106">
        <v>53490</v>
      </c>
      <c r="R49" s="106">
        <v>53325</v>
      </c>
      <c r="S49" s="298">
        <v>58235.134039398195</v>
      </c>
      <c r="T49" s="299">
        <v>47766</v>
      </c>
      <c r="U49" s="300">
        <v>47766</v>
      </c>
      <c r="V49" s="300">
        <v>47794.12</v>
      </c>
      <c r="W49" s="244">
        <v>45372.05078125</v>
      </c>
      <c r="X49" s="309">
        <v>41881.443266249196</v>
      </c>
      <c r="Y49" s="322">
        <v>43343.83950905153</v>
      </c>
    </row>
    <row r="50" spans="1:25" ht="13.5" customHeight="1">
      <c r="A50" s="105" t="s">
        <v>13</v>
      </c>
      <c r="B50" s="106">
        <v>50000</v>
      </c>
      <c r="C50" s="106">
        <v>55000</v>
      </c>
      <c r="D50" s="106">
        <v>46667</v>
      </c>
      <c r="E50" s="106">
        <v>31500</v>
      </c>
      <c r="F50" s="106">
        <v>32428</v>
      </c>
      <c r="G50" s="106">
        <v>43171</v>
      </c>
      <c r="H50" s="106">
        <v>45902</v>
      </c>
      <c r="I50" s="106">
        <v>38841</v>
      </c>
      <c r="J50" s="106">
        <v>30483</v>
      </c>
      <c r="K50" s="106">
        <v>29339</v>
      </c>
      <c r="L50" s="106">
        <v>25398</v>
      </c>
      <c r="M50" s="106">
        <v>31310</v>
      </c>
      <c r="N50" s="106">
        <v>25839</v>
      </c>
      <c r="O50" s="106">
        <v>31000</v>
      </c>
      <c r="P50" s="106">
        <v>34075</v>
      </c>
      <c r="Q50" s="106">
        <v>34512</v>
      </c>
      <c r="R50" s="106">
        <v>34512</v>
      </c>
      <c r="S50" s="298">
        <v>20553.576719787598</v>
      </c>
      <c r="T50" s="299">
        <v>27206</v>
      </c>
      <c r="U50" s="300">
        <v>38239</v>
      </c>
      <c r="V50" s="297">
        <v>29806.065</v>
      </c>
      <c r="W50" s="244">
        <v>31411.419921875</v>
      </c>
      <c r="X50" s="309">
        <v>28994.84547685446</v>
      </c>
      <c r="Y50" s="322">
        <v>30007.273649790815</v>
      </c>
    </row>
    <row r="51" spans="1:25" ht="13.5" customHeight="1">
      <c r="A51" s="105" t="s">
        <v>14</v>
      </c>
      <c r="B51" s="106">
        <v>160000</v>
      </c>
      <c r="C51" s="107">
        <v>125000</v>
      </c>
      <c r="D51" s="107">
        <v>122500</v>
      </c>
      <c r="E51" s="107">
        <v>91000</v>
      </c>
      <c r="F51" s="106">
        <v>74418</v>
      </c>
      <c r="G51" s="106">
        <v>79880</v>
      </c>
      <c r="H51" s="106">
        <v>84395</v>
      </c>
      <c r="I51" s="106">
        <v>63880</v>
      </c>
      <c r="J51" s="106">
        <v>52755</v>
      </c>
      <c r="K51" s="106">
        <v>53820</v>
      </c>
      <c r="L51" s="106">
        <v>43596</v>
      </c>
      <c r="M51" s="106">
        <v>32000</v>
      </c>
      <c r="N51" s="106">
        <v>41202</v>
      </c>
      <c r="O51" s="106">
        <v>48420</v>
      </c>
      <c r="P51" s="106">
        <v>46350</v>
      </c>
      <c r="Q51" s="106">
        <v>47055</v>
      </c>
      <c r="R51" s="106">
        <v>47370.8671875</v>
      </c>
      <c r="S51" s="298">
        <v>47670.59560542737</v>
      </c>
      <c r="T51" s="296">
        <v>50697</v>
      </c>
      <c r="U51" s="297">
        <v>46621</v>
      </c>
      <c r="V51" s="297">
        <v>43993.09</v>
      </c>
      <c r="W51" s="141">
        <v>44530.22265625</v>
      </c>
      <c r="X51" s="312">
        <v>42110.18</v>
      </c>
      <c r="Y51" s="323">
        <v>42011.515625</v>
      </c>
    </row>
    <row r="52" spans="1:25" ht="13.5" customHeight="1">
      <c r="A52" s="105" t="s">
        <v>16</v>
      </c>
      <c r="B52" s="107">
        <v>140000</v>
      </c>
      <c r="C52" s="107">
        <v>130000</v>
      </c>
      <c r="D52" s="107">
        <v>115000</v>
      </c>
      <c r="E52" s="107">
        <v>95000</v>
      </c>
      <c r="F52" s="107">
        <v>117625</v>
      </c>
      <c r="G52" s="106">
        <v>62655</v>
      </c>
      <c r="H52" s="106">
        <v>64829</v>
      </c>
      <c r="I52" s="106">
        <v>65771</v>
      </c>
      <c r="J52" s="106">
        <v>63190</v>
      </c>
      <c r="K52" s="106">
        <v>61022</v>
      </c>
      <c r="L52" s="106">
        <v>41626</v>
      </c>
      <c r="M52" s="106">
        <v>33702</v>
      </c>
      <c r="N52" s="106">
        <v>34738</v>
      </c>
      <c r="O52" s="106">
        <v>41900</v>
      </c>
      <c r="P52" s="106">
        <v>31648</v>
      </c>
      <c r="Q52" s="106">
        <v>35970</v>
      </c>
      <c r="R52" s="106">
        <v>35970</v>
      </c>
      <c r="S52" s="298">
        <v>37058.99895153783</v>
      </c>
      <c r="T52" s="299">
        <v>38338.85412832781</v>
      </c>
      <c r="U52" s="297">
        <v>32470.984375</v>
      </c>
      <c r="V52" s="300">
        <v>41470.832181365775</v>
      </c>
      <c r="W52" s="141">
        <v>54494.21484375</v>
      </c>
      <c r="X52" s="312">
        <v>44245.92</v>
      </c>
      <c r="Y52" s="323">
        <v>46224.96484375</v>
      </c>
    </row>
    <row r="53" spans="1:25" ht="13.5" customHeight="1">
      <c r="A53" s="105" t="s">
        <v>15</v>
      </c>
      <c r="B53" s="106">
        <v>124000</v>
      </c>
      <c r="C53" s="106">
        <v>153800</v>
      </c>
      <c r="D53" s="106">
        <v>228875</v>
      </c>
      <c r="E53" s="106">
        <v>47460</v>
      </c>
      <c r="F53" s="106">
        <v>52823</v>
      </c>
      <c r="G53" s="106">
        <v>54850</v>
      </c>
      <c r="H53" s="106">
        <v>41665</v>
      </c>
      <c r="I53" s="106">
        <v>37234</v>
      </c>
      <c r="J53" s="106">
        <v>34294</v>
      </c>
      <c r="K53" s="106">
        <v>33422</v>
      </c>
      <c r="L53" s="106">
        <v>29568</v>
      </c>
      <c r="M53" s="106">
        <v>16081.9</v>
      </c>
      <c r="N53" s="106">
        <v>19149</v>
      </c>
      <c r="O53" s="107">
        <v>22340</v>
      </c>
      <c r="P53" s="106">
        <v>23580</v>
      </c>
      <c r="Q53" s="106">
        <v>25420</v>
      </c>
      <c r="R53" s="106">
        <v>21470</v>
      </c>
      <c r="S53" s="298">
        <v>23179.91530055653</v>
      </c>
      <c r="T53" s="296">
        <v>25584</v>
      </c>
      <c r="U53" s="300">
        <v>25190</v>
      </c>
      <c r="V53" s="297">
        <v>27710.095</v>
      </c>
      <c r="W53" s="130">
        <v>30608.775390625</v>
      </c>
      <c r="X53" s="312">
        <v>28805.12</v>
      </c>
      <c r="Y53" s="323">
        <v>30439.68359375</v>
      </c>
    </row>
    <row r="54" spans="1:25" ht="13.5" customHeight="1" thickBot="1">
      <c r="A54" s="105" t="s">
        <v>17</v>
      </c>
      <c r="B54" s="109">
        <v>53940</v>
      </c>
      <c r="C54" s="109">
        <v>43940</v>
      </c>
      <c r="D54" s="146">
        <v>43500</v>
      </c>
      <c r="E54" s="109">
        <v>43210</v>
      </c>
      <c r="F54" s="146">
        <v>42500</v>
      </c>
      <c r="G54" s="109">
        <v>42004</v>
      </c>
      <c r="H54" s="109">
        <v>34846</v>
      </c>
      <c r="I54" s="109">
        <v>39491</v>
      </c>
      <c r="J54" s="109">
        <v>41667</v>
      </c>
      <c r="K54" s="109">
        <v>29126</v>
      </c>
      <c r="L54" s="109">
        <v>26718</v>
      </c>
      <c r="M54" s="109">
        <v>25925.9</v>
      </c>
      <c r="N54" s="109">
        <v>30620</v>
      </c>
      <c r="O54" s="109">
        <v>34340</v>
      </c>
      <c r="P54" s="109">
        <v>39041.1</v>
      </c>
      <c r="Q54" s="109">
        <v>33249.33960377358</v>
      </c>
      <c r="R54" s="109">
        <v>28320</v>
      </c>
      <c r="S54" s="302">
        <v>27162.977385074722</v>
      </c>
      <c r="T54" s="303">
        <v>29569</v>
      </c>
      <c r="U54" s="304">
        <v>24628</v>
      </c>
      <c r="V54" s="307">
        <v>32296.650390625</v>
      </c>
      <c r="W54" s="308">
        <v>40167.09765625</v>
      </c>
      <c r="X54" s="313">
        <v>47479.09</v>
      </c>
      <c r="Y54" s="324">
        <v>46834.81906253025</v>
      </c>
    </row>
    <row r="55" spans="1:25" ht="13.5" customHeight="1">
      <c r="A55" s="110" t="s">
        <v>18</v>
      </c>
      <c r="B55" s="111">
        <v>109028.94117647059</v>
      </c>
      <c r="C55" s="111">
        <v>95882</v>
      </c>
      <c r="D55" s="111">
        <v>101119.58823529411</v>
      </c>
      <c r="E55" s="111">
        <v>74514.11764705883</v>
      </c>
      <c r="F55" s="111">
        <v>77135.23529411765</v>
      </c>
      <c r="G55" s="111">
        <v>72093.58823529411</v>
      </c>
      <c r="H55" s="111">
        <v>66287.05108760571</v>
      </c>
      <c r="I55" s="111">
        <v>52208.118634733575</v>
      </c>
      <c r="J55" s="111">
        <v>48018.93734987732</v>
      </c>
      <c r="K55" s="111">
        <v>45936.13088241758</v>
      </c>
      <c r="L55" s="111">
        <v>37098.76214620172</v>
      </c>
      <c r="M55" s="111">
        <v>28783.98235294118</v>
      </c>
      <c r="N55" s="111">
        <v>30504.79411764706</v>
      </c>
      <c r="O55" s="111">
        <v>32108.449678308825</v>
      </c>
      <c r="P55" s="111">
        <v>34414.888235294115</v>
      </c>
      <c r="Q55" s="111">
        <v>34991.96115316315</v>
      </c>
      <c r="R55" s="111">
        <v>34326.405101102944</v>
      </c>
      <c r="S55" s="111">
        <v>33569.50392140709</v>
      </c>
      <c r="T55" s="111">
        <v>37264.78294685519</v>
      </c>
      <c r="U55" s="111">
        <v>34314.87870598094</v>
      </c>
      <c r="V55" s="111">
        <v>34011.55903028146</v>
      </c>
      <c r="W55" s="112">
        <v>36083.07426981758</v>
      </c>
      <c r="X55" s="314">
        <v>34078.9380906475</v>
      </c>
      <c r="Y55" s="325">
        <v>36133.260813640045</v>
      </c>
    </row>
    <row r="56" spans="1:25" ht="13.5" customHeight="1" hidden="1">
      <c r="A56" s="113" t="s">
        <v>33</v>
      </c>
      <c r="B56" s="114">
        <v>179604.11723119856</v>
      </c>
      <c r="C56" s="114">
        <v>151568.8858002937</v>
      </c>
      <c r="D56" s="115">
        <v>157161.31811999498</v>
      </c>
      <c r="E56" s="115">
        <v>112444.63970690008</v>
      </c>
      <c r="F56" s="115">
        <v>113493.93297769313</v>
      </c>
      <c r="G56" s="115">
        <v>103152.49000154392</v>
      </c>
      <c r="H56" s="115">
        <v>92124.2142253598</v>
      </c>
      <c r="I56" s="115">
        <v>70930.17767610883</v>
      </c>
      <c r="J56" s="115">
        <v>64238.143575244474</v>
      </c>
      <c r="K56" s="115">
        <v>60123.94331150329</v>
      </c>
      <c r="L56" s="115">
        <v>46977.97722736448</v>
      </c>
      <c r="M56" s="115">
        <v>35440.54238256885</v>
      </c>
      <c r="N56" s="115">
        <v>36974.72699342772</v>
      </c>
      <c r="O56" s="115">
        <v>38051.30490789842</v>
      </c>
      <c r="P56" s="115">
        <v>39726.69597160028</v>
      </c>
      <c r="Q56" s="115">
        <v>39069.160682100075</v>
      </c>
      <c r="R56" s="115">
        <v>37128.3660254271</v>
      </c>
      <c r="S56" s="115">
        <v>35304.143623030286</v>
      </c>
      <c r="T56" s="115">
        <v>37741.27397323519</v>
      </c>
      <c r="U56" s="115">
        <v>34877.737598229585</v>
      </c>
      <c r="V56" s="115">
        <v>34011.55903028146</v>
      </c>
      <c r="W56" s="116"/>
      <c r="X56" s="315"/>
      <c r="Y56" s="326"/>
    </row>
    <row r="57" spans="1:25" ht="13.5" customHeight="1">
      <c r="A57" s="118" t="s">
        <v>20</v>
      </c>
      <c r="B57" s="119">
        <v>93279.02038142282</v>
      </c>
      <c r="C57" s="119">
        <v>68038.97302098102</v>
      </c>
      <c r="D57" s="119">
        <v>77403.50572992503</v>
      </c>
      <c r="E57" s="119">
        <v>54794.007416603694</v>
      </c>
      <c r="F57" s="119">
        <v>56275.163583496505</v>
      </c>
      <c r="G57" s="119">
        <v>52419.098483233574</v>
      </c>
      <c r="H57" s="119">
        <v>47882.3903178464</v>
      </c>
      <c r="I57" s="119">
        <v>39435.18453103865</v>
      </c>
      <c r="J57" s="119">
        <v>36508.28146524268</v>
      </c>
      <c r="K57" s="119">
        <v>34252.39367820558</v>
      </c>
      <c r="L57" s="119">
        <v>28489.930883529003</v>
      </c>
      <c r="M57" s="119">
        <v>25804.876560990688</v>
      </c>
      <c r="N57" s="119">
        <v>28206.614292983104</v>
      </c>
      <c r="O57" s="119">
        <v>30387.288860566085</v>
      </c>
      <c r="P57" s="119">
        <v>32383.368485169176</v>
      </c>
      <c r="Q57" s="119">
        <v>31929.80935606345</v>
      </c>
      <c r="R57" s="119">
        <v>30833.396472843742</v>
      </c>
      <c r="S57" s="119">
        <v>31530.448121424135</v>
      </c>
      <c r="T57" s="119">
        <v>35610.2500521956</v>
      </c>
      <c r="U57" s="119">
        <v>30903.289200797237</v>
      </c>
      <c r="V57" s="120">
        <v>31922.09798084225</v>
      </c>
      <c r="W57" s="121">
        <v>33662.18688405597</v>
      </c>
      <c r="X57" s="316">
        <v>33569.6351402796</v>
      </c>
      <c r="Y57" s="327">
        <v>35026.842930972474</v>
      </c>
    </row>
    <row r="58" spans="1:25" ht="13.5" customHeight="1" hidden="1">
      <c r="A58" s="122" t="s">
        <v>36</v>
      </c>
      <c r="B58" s="115">
        <v>155623.948494962</v>
      </c>
      <c r="C58" s="115">
        <v>108930.2958962044</v>
      </c>
      <c r="D58" s="115">
        <v>120301.48856339653</v>
      </c>
      <c r="E58" s="115">
        <v>82686.24277671236</v>
      </c>
      <c r="F58" s="115">
        <v>82801.19480676731</v>
      </c>
      <c r="G58" s="115">
        <v>75001.96154107599</v>
      </c>
      <c r="H58" s="115">
        <v>66545.84132025695</v>
      </c>
      <c r="I58" s="115">
        <v>53576.81369532813</v>
      </c>
      <c r="J58" s="115">
        <v>48839.569467392386</v>
      </c>
      <c r="K58" s="115">
        <v>44831.5723643145</v>
      </c>
      <c r="L58" s="115">
        <v>36076.65719360512</v>
      </c>
      <c r="M58" s="115">
        <v>31772.49104112584</v>
      </c>
      <c r="N58" s="115">
        <v>34189.11332001514</v>
      </c>
      <c r="O58" s="115">
        <v>36011.57967271521</v>
      </c>
      <c r="P58" s="115">
        <v>37381.618837491</v>
      </c>
      <c r="Q58" s="115">
        <v>35650.21253940487</v>
      </c>
      <c r="R58" s="115">
        <v>33350.23363731357</v>
      </c>
      <c r="S58" s="115">
        <v>33159.72352714482</v>
      </c>
      <c r="T58" s="115">
        <v>36065.585177083296</v>
      </c>
      <c r="U58" s="115">
        <v>31410.188592033275</v>
      </c>
      <c r="V58" s="115">
        <v>31922.09798084225</v>
      </c>
      <c r="W58" s="116"/>
      <c r="X58" s="317"/>
      <c r="Y58" s="328"/>
    </row>
    <row r="59" spans="1:25" ht="13.5" customHeight="1" hidden="1">
      <c r="A59" s="122" t="s">
        <v>37</v>
      </c>
      <c r="B59" s="123">
        <v>155.623948494962</v>
      </c>
      <c r="C59" s="123">
        <v>108.93029589620441</v>
      </c>
      <c r="D59" s="123">
        <v>120.30148856339653</v>
      </c>
      <c r="E59" s="123">
        <v>82.68624277671236</v>
      </c>
      <c r="F59" s="123">
        <v>82.80119480676731</v>
      </c>
      <c r="G59" s="123">
        <v>75.00196154107599</v>
      </c>
      <c r="H59" s="123">
        <v>66.54584132025695</v>
      </c>
      <c r="I59" s="123">
        <v>53.57681369532813</v>
      </c>
      <c r="J59" s="123">
        <v>48.83956946739239</v>
      </c>
      <c r="K59" s="123">
        <v>44.8315723643145</v>
      </c>
      <c r="L59" s="123">
        <v>36.07665719360512</v>
      </c>
      <c r="M59" s="123">
        <v>31.77249104112584</v>
      </c>
      <c r="N59" s="123">
        <v>34.18911332001514</v>
      </c>
      <c r="O59" s="123">
        <v>36.011579672715214</v>
      </c>
      <c r="P59" s="123">
        <v>37.381618837491</v>
      </c>
      <c r="Q59" s="123">
        <v>35.65021253940487</v>
      </c>
      <c r="R59" s="123">
        <v>33.35023363731357</v>
      </c>
      <c r="S59" s="123">
        <v>33.15972352714482</v>
      </c>
      <c r="T59" s="123">
        <v>36.06558517708329</v>
      </c>
      <c r="U59" s="123">
        <v>31.410188592033276</v>
      </c>
      <c r="V59" s="123">
        <v>31.92209798084225</v>
      </c>
      <c r="W59" s="116"/>
      <c r="X59" s="317"/>
      <c r="Y59" s="328"/>
    </row>
    <row r="60" spans="1:25" s="57" customFormat="1" ht="13.5" customHeight="1">
      <c r="A60" s="124" t="s">
        <v>31</v>
      </c>
      <c r="B60" s="125">
        <v>73.25021428851433</v>
      </c>
      <c r="C60" s="125">
        <v>54.907334824381856</v>
      </c>
      <c r="D60" s="125">
        <v>59.628307318330656</v>
      </c>
      <c r="E60" s="125">
        <v>46.792491389072325</v>
      </c>
      <c r="F60" s="123">
        <v>47.30913610825922</v>
      </c>
      <c r="G60" s="123">
        <v>40.23165808588177</v>
      </c>
      <c r="H60" s="123">
        <v>37.89493769817905</v>
      </c>
      <c r="I60" s="123">
        <v>34.60110130567034</v>
      </c>
      <c r="J60" s="123">
        <v>32.63230674692226</v>
      </c>
      <c r="K60" s="123">
        <v>32.02883103779751</v>
      </c>
      <c r="L60" s="123">
        <v>30.774111092115945</v>
      </c>
      <c r="M60" s="123">
        <v>28.77243736550462</v>
      </c>
      <c r="N60" s="123">
        <v>29.94673674194582</v>
      </c>
      <c r="O60" s="123">
        <v>26.889711912714926</v>
      </c>
      <c r="P60" s="123">
        <v>26.071849967409705</v>
      </c>
      <c r="Q60" s="123">
        <v>25.38068615904128</v>
      </c>
      <c r="R60" s="123">
        <v>24.575141990750648</v>
      </c>
      <c r="S60" s="123">
        <v>23.01092059398261</v>
      </c>
      <c r="T60" s="123">
        <v>24.22921413551389</v>
      </c>
      <c r="U60" s="123">
        <v>22.219464935373214</v>
      </c>
      <c r="V60" s="123">
        <v>24.088415136343563</v>
      </c>
      <c r="W60" s="123">
        <v>24.112224465049295</v>
      </c>
      <c r="X60" s="318">
        <v>26.050036868856967</v>
      </c>
      <c r="Y60" s="329">
        <v>26.26376452251132</v>
      </c>
    </row>
    <row r="61" spans="1:25" s="57" customFormat="1" ht="13.5" customHeight="1" thickBot="1">
      <c r="A61" s="126" t="s">
        <v>43</v>
      </c>
      <c r="B61" s="127">
        <v>124.20643353868995</v>
      </c>
      <c r="C61" s="127">
        <v>88.55119952852914</v>
      </c>
      <c r="D61" s="127">
        <v>92.50352250771503</v>
      </c>
      <c r="E61" s="127">
        <v>70.15545514413738</v>
      </c>
      <c r="F61" s="127">
        <v>68.98881114704467</v>
      </c>
      <c r="G61" s="127">
        <v>57.0467118145883</v>
      </c>
      <c r="H61" s="127">
        <v>52.4974787024419</v>
      </c>
      <c r="I61" s="127">
        <v>47.18698013759093</v>
      </c>
      <c r="J61" s="127">
        <v>44.02562853389304</v>
      </c>
      <c r="K61" s="127">
        <v>42.72941374649822</v>
      </c>
      <c r="L61" s="127">
        <v>40.213243616857945</v>
      </c>
      <c r="M61" s="127">
        <v>36.7334385537815</v>
      </c>
      <c r="N61" s="127">
        <v>37.39353874020936</v>
      </c>
      <c r="O61" s="127">
        <v>32.892957271372396</v>
      </c>
      <c r="P61" s="127">
        <v>31.224410547521128</v>
      </c>
      <c r="Q61" s="127">
        <v>29.74616417839638</v>
      </c>
      <c r="R61" s="127">
        <v>28.18757722955545</v>
      </c>
      <c r="S61" s="127">
        <v>25.84208407066656</v>
      </c>
      <c r="T61" s="127">
        <v>26.34685374542798</v>
      </c>
      <c r="U61" s="127">
        <v>24.092157372798045</v>
      </c>
      <c r="V61" s="127">
        <v>25.702496849776633</v>
      </c>
      <c r="W61" s="127">
        <v>25.046111028128845</v>
      </c>
      <c r="X61" s="319">
        <v>26.40145556061948</v>
      </c>
      <c r="Y61" s="330">
        <v>26.26376452251132</v>
      </c>
    </row>
    <row r="62" spans="1:24" s="57" customFormat="1" ht="13.5" customHeight="1" thickTop="1">
      <c r="A62" s="29" t="s">
        <v>35</v>
      </c>
      <c r="B62" s="117"/>
      <c r="C62" s="128"/>
      <c r="D62" s="117"/>
      <c r="E62" s="117"/>
      <c r="F62" s="128"/>
      <c r="G62" s="29"/>
      <c r="H62" s="117"/>
      <c r="I62" s="117"/>
      <c r="J62" s="117"/>
      <c r="K62" s="117"/>
      <c r="L62" s="117"/>
      <c r="M62" s="129"/>
      <c r="N62" s="117"/>
      <c r="O62" s="117"/>
      <c r="P62" s="102"/>
      <c r="Q62" s="102"/>
      <c r="R62" s="102"/>
      <c r="S62" s="102"/>
      <c r="T62" s="102"/>
      <c r="U62" s="103"/>
      <c r="V62" s="104"/>
      <c r="W62" s="67"/>
      <c r="X62" s="67"/>
    </row>
  </sheetData>
  <sheetProtection/>
  <printOptions/>
  <pageMargins left="0.15748031496062992" right="0.15748031496062992" top="0.6692913385826772" bottom="0.2362204724409449" header="0.1968503937007874" footer="0.196850393700787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 Vella</dc:creator>
  <cp:keywords/>
  <dc:description/>
  <cp:lastModifiedBy>Kristina Kuttnig</cp:lastModifiedBy>
  <dcterms:created xsi:type="dcterms:W3CDTF">2014-06-19T17:30:06Z</dcterms:created>
  <dcterms:modified xsi:type="dcterms:W3CDTF">2015-06-26T08:13:11Z</dcterms:modified>
  <cp:category/>
  <cp:version/>
  <cp:contentType/>
  <cp:contentStatus/>
</cp:coreProperties>
</file>