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355" windowHeight="6195" tabRatio="833" activeTab="4"/>
  </bookViews>
  <sheets>
    <sheet name="Africa" sheetId="1" r:id="rId1"/>
    <sheet name="Americas" sheetId="2" r:id="rId2"/>
    <sheet name="Asia" sheetId="3" r:id="rId3"/>
    <sheet name="Europe" sheetId="4" r:id="rId4"/>
    <sheet name="Oceania" sheetId="5" r:id="rId5"/>
  </sheets>
  <definedNames>
    <definedName name="OLE_LINK5" localSheetId="3">'Europe'!#REF!</definedName>
    <definedName name="_xlnm.Print_Area" localSheetId="0">'Africa'!$B$1:$AA$47</definedName>
    <definedName name="_xlnm.Print_Area" localSheetId="1">'Americas'!$B$1:$AA$50</definedName>
    <definedName name="_xlnm.Print_Area" localSheetId="2">'Asia'!$B$1:$AA$62</definedName>
    <definedName name="_xlnm.Print_Area" localSheetId="3">'Europe'!$B$1:$AA$70</definedName>
    <definedName name="_xlnm.Print_Area" localSheetId="4">'Oceania'!$B$1:$AA$22</definedName>
  </definedNames>
  <calcPr fullCalcOnLoad="1"/>
</workbook>
</file>

<file path=xl/sharedStrings.xml><?xml version="1.0" encoding="utf-8"?>
<sst xmlns="http://schemas.openxmlformats.org/spreadsheetml/2006/main" count="767" uniqueCount="305">
  <si>
    <t>Other</t>
  </si>
  <si>
    <t>Barbiturates</t>
  </si>
  <si>
    <t>LSD</t>
  </si>
  <si>
    <t>Canada</t>
  </si>
  <si>
    <t>United Arab Emirates</t>
  </si>
  <si>
    <t>Israel</t>
  </si>
  <si>
    <t>Lebanon</t>
  </si>
  <si>
    <t>Burkina Faso</t>
  </si>
  <si>
    <t>Swaziland</t>
  </si>
  <si>
    <t>Kenya</t>
  </si>
  <si>
    <t>Dominican Republic</t>
  </si>
  <si>
    <t>Saint Lucia</t>
  </si>
  <si>
    <t>Afghanistan</t>
  </si>
  <si>
    <t>Paraguay</t>
  </si>
  <si>
    <t>Korea (Republic of)</t>
  </si>
  <si>
    <t>GAP</t>
  </si>
  <si>
    <t>Senegal</t>
  </si>
  <si>
    <t>Average (unweighted) Europe</t>
  </si>
  <si>
    <t>Tunisia</t>
  </si>
  <si>
    <t>Eritrea</t>
  </si>
  <si>
    <t>Cape Verde</t>
  </si>
  <si>
    <t>Niger</t>
  </si>
  <si>
    <t>Andorra</t>
  </si>
  <si>
    <t>Monaco</t>
  </si>
  <si>
    <t>South America (incl. the Caribbean and Central America)</t>
  </si>
  <si>
    <t>Central African Republic</t>
  </si>
  <si>
    <t>Bolivia (Plurinational State of)</t>
  </si>
  <si>
    <t>Saint Vincent and the Grenadines</t>
  </si>
  <si>
    <t>Trinidad and Tobago</t>
  </si>
  <si>
    <t>United States of America</t>
  </si>
  <si>
    <t>Venezuela (Bolivarian Republic of)</t>
  </si>
  <si>
    <t>China, Hong Kong SAR</t>
  </si>
  <si>
    <t>Iran (Islamic Republic of)</t>
  </si>
  <si>
    <t>Lao People's Democratic Republic</t>
  </si>
  <si>
    <t>China, Macao SAR</t>
  </si>
  <si>
    <t>Syrian Arab Republic</t>
  </si>
  <si>
    <t>Bosnia and Herzegovina</t>
  </si>
  <si>
    <t>Macedonia (TFYR)</t>
  </si>
  <si>
    <t>Moldova (Republic of)</t>
  </si>
  <si>
    <t>Community Epidemiology Network on Drug Use (SENDU)</t>
  </si>
  <si>
    <t>UNODC, Annual Reports Questionnaires (ARQ)</t>
  </si>
  <si>
    <t xml:space="preserve">Sources:              </t>
  </si>
  <si>
    <t xml:space="preserve">Sources:   </t>
  </si>
  <si>
    <t>UNODC Annual Reports Questionnaires data (ARQ)</t>
  </si>
  <si>
    <t>National Bureau of Controlled Drugs (NBCD), Department of Health (DOH), Taiwan</t>
  </si>
  <si>
    <t xml:space="preserve">Sources:     </t>
  </si>
  <si>
    <t>2007/ 2009***</t>
  </si>
  <si>
    <t>2008/ 2009***</t>
  </si>
  <si>
    <t>European Monitoring Centre for Drugs and Drug Addiction (EMCDDA)</t>
  </si>
  <si>
    <t>UNODC Drug Abuse Information Network for Asia and the Pacific (DAINAP)</t>
  </si>
  <si>
    <t>b, i</t>
  </si>
  <si>
    <t>Saint Kitts and Nevis</t>
  </si>
  <si>
    <t>a,b</t>
  </si>
  <si>
    <t>a,e</t>
  </si>
  <si>
    <t>Nepal</t>
  </si>
  <si>
    <t>Turkmenistan</t>
  </si>
  <si>
    <t>Govt / ARQ</t>
  </si>
  <si>
    <t>f   /   i</t>
  </si>
  <si>
    <t>DAINAP</t>
  </si>
  <si>
    <t>Czech Republic</t>
  </si>
  <si>
    <t>***   The second year specified is for the number of people treated (second to last column).</t>
  </si>
  <si>
    <t>*      Note that treatment definitions and reporting differ from country to country; totals which exceed 100% represent poly-drug use reporting.</t>
  </si>
  <si>
    <t>**    Figures may reflect number of persons or treatment episodes depending on Member State; figures exclude alcohol and nicotine.</t>
  </si>
  <si>
    <t>**     Figures may reflect number of persons or treatment episodes depending on Member State; figures exclude alcohol and nicotine.</t>
  </si>
  <si>
    <t>Opioids</t>
  </si>
  <si>
    <t>Sources:</t>
  </si>
  <si>
    <t>Govt. / DAINAP</t>
  </si>
  <si>
    <t>NBCD   DOH</t>
  </si>
  <si>
    <t>Centre for Addiction and Mental Health (CAMH), Drug and Alcohol Treatment Information System (DATIS), Canada</t>
  </si>
  <si>
    <t>Distribution of main drugs in percentages*</t>
  </si>
  <si>
    <t>Govt. (TEDS)</t>
  </si>
  <si>
    <t>Publicly funded treatment</t>
  </si>
  <si>
    <t>Inpatient/ hospitalization modality</t>
  </si>
  <si>
    <t>Geographically limited reporting (eg the Capital city)</t>
  </si>
  <si>
    <t>Data primarily reflect (codes)</t>
  </si>
  <si>
    <r>
      <t xml:space="preserve">University </t>
    </r>
    <r>
      <rPr>
        <vertAlign val="superscript"/>
        <sz val="14"/>
        <rFont val="Frutiger 45"/>
        <family val="0"/>
      </rPr>
      <t>(1)</t>
    </r>
  </si>
  <si>
    <t>UNODC Global Assessment Programme on Drug Abuse (GAP)</t>
  </si>
  <si>
    <t>Data Primarily Reflect</t>
  </si>
  <si>
    <t>UNODC Drug Abuse Information Network for Asia and the Pacific (DAINAP).</t>
  </si>
  <si>
    <t>Total Europe</t>
  </si>
  <si>
    <t xml:space="preserve">Average (unweighted) East &amp; Southeast Europe </t>
  </si>
  <si>
    <t xml:space="preserve">Average (unweighted) West &amp; Central Europe </t>
  </si>
  <si>
    <t xml:space="preserve">Total East &amp; Southeast Europe </t>
  </si>
  <si>
    <t xml:space="preserve">Total West &amp; Central Europe </t>
  </si>
  <si>
    <t>Fiji</t>
  </si>
  <si>
    <t>a, d</t>
  </si>
  <si>
    <t>d, e</t>
  </si>
  <si>
    <t>d, f</t>
  </si>
  <si>
    <t>Puerto Rico</t>
  </si>
  <si>
    <t>Substance Abuse and Mental Health Services Administration (SAMHSA), Treatment Episode Dataset TEDS, USA</t>
  </si>
  <si>
    <t>Cocaine</t>
  </si>
  <si>
    <t>Cannabis</t>
  </si>
  <si>
    <t>Malta</t>
  </si>
  <si>
    <t>Heroin</t>
  </si>
  <si>
    <t>Singapore</t>
  </si>
  <si>
    <t>Source</t>
  </si>
  <si>
    <t>ARQ</t>
  </si>
  <si>
    <t>Maldives</t>
  </si>
  <si>
    <t>Qatar</t>
  </si>
  <si>
    <t>Brunei Darussalam</t>
  </si>
  <si>
    <t>Ecstasy</t>
  </si>
  <si>
    <t>Hallucinogens</t>
  </si>
  <si>
    <t>North America</t>
  </si>
  <si>
    <t>Limited subpopulation (eg prison, youth, etc)</t>
  </si>
  <si>
    <t>a</t>
  </si>
  <si>
    <t>b</t>
  </si>
  <si>
    <t>c</t>
  </si>
  <si>
    <t>d</t>
  </si>
  <si>
    <t>e</t>
  </si>
  <si>
    <t>f</t>
  </si>
  <si>
    <t>g</t>
  </si>
  <si>
    <t>h</t>
  </si>
  <si>
    <t>i</t>
  </si>
  <si>
    <t>Treatment admissions (not persons)</t>
  </si>
  <si>
    <t>Outpatient modality</t>
  </si>
  <si>
    <t>First-time treatment entrants (not returning clients)</t>
  </si>
  <si>
    <t>NGO/ privately funded treatment</t>
  </si>
  <si>
    <t>Opioid substitution treatment (eg methadone)</t>
  </si>
  <si>
    <t>Ethiopia</t>
  </si>
  <si>
    <t>Namibia</t>
  </si>
  <si>
    <t>Nigeria</t>
  </si>
  <si>
    <t>Togo</t>
  </si>
  <si>
    <t>Ghana</t>
  </si>
  <si>
    <t>Egypt</t>
  </si>
  <si>
    <t>Mauritius</t>
  </si>
  <si>
    <t>Seychelles</t>
  </si>
  <si>
    <t>Zambia</t>
  </si>
  <si>
    <t>Algeria</t>
  </si>
  <si>
    <t>Kyrgyzstan</t>
  </si>
  <si>
    <t>Mongolia</t>
  </si>
  <si>
    <t>Saudi Arabia</t>
  </si>
  <si>
    <t>India</t>
  </si>
  <si>
    <t>Jordan</t>
  </si>
  <si>
    <t>Tanzania</t>
  </si>
  <si>
    <t>Australia</t>
  </si>
  <si>
    <t>Total</t>
  </si>
  <si>
    <t>Turkey</t>
  </si>
  <si>
    <t>Greece</t>
  </si>
  <si>
    <t>Germany</t>
  </si>
  <si>
    <t>Hungary</t>
  </si>
  <si>
    <t>Denmark</t>
  </si>
  <si>
    <t>Ireland</t>
  </si>
  <si>
    <t xml:space="preserve">Finland </t>
  </si>
  <si>
    <t>France</t>
  </si>
  <si>
    <t>Iceland</t>
  </si>
  <si>
    <t>Latvia</t>
  </si>
  <si>
    <t xml:space="preserve">Sweden </t>
  </si>
  <si>
    <t>Portugal</t>
  </si>
  <si>
    <t>Italy</t>
  </si>
  <si>
    <t>ARQ/ Govt.</t>
  </si>
  <si>
    <t xml:space="preserve">Govt.  </t>
  </si>
  <si>
    <t>Cambodia</t>
  </si>
  <si>
    <t>Luxembourg</t>
  </si>
  <si>
    <t>Spain</t>
  </si>
  <si>
    <t>EMCDDA</t>
  </si>
  <si>
    <t>Belgium</t>
  </si>
  <si>
    <t>Bulgaria</t>
  </si>
  <si>
    <t>Croatia</t>
  </si>
  <si>
    <t>Liechtenstein</t>
  </si>
  <si>
    <t>Lithuania</t>
  </si>
  <si>
    <t>Poland</t>
  </si>
  <si>
    <t>Romania</t>
  </si>
  <si>
    <t>Slovakia</t>
  </si>
  <si>
    <t>Slovenia</t>
  </si>
  <si>
    <t>Indonesia</t>
  </si>
  <si>
    <t>Kuwait</t>
  </si>
  <si>
    <t>Myanmar</t>
  </si>
  <si>
    <t>Oman</t>
  </si>
  <si>
    <t>Pakistan</t>
  </si>
  <si>
    <t>Philippines</t>
  </si>
  <si>
    <t>Sri Lanka</t>
  </si>
  <si>
    <t>Tajikistan</t>
  </si>
  <si>
    <t>Thailand</t>
  </si>
  <si>
    <t>Bangladesh</t>
  </si>
  <si>
    <t>Taiwan, Province of China</t>
  </si>
  <si>
    <t xml:space="preserve">Kazakhstan </t>
  </si>
  <si>
    <t>Japan</t>
  </si>
  <si>
    <t>Argentina</t>
  </si>
  <si>
    <t>Bahamas</t>
  </si>
  <si>
    <t>Costa Rica</t>
  </si>
  <si>
    <t>El Salvador</t>
  </si>
  <si>
    <t>Grenada</t>
  </si>
  <si>
    <t>Guatemala</t>
  </si>
  <si>
    <t>Haiti</t>
  </si>
  <si>
    <t>Mexico</t>
  </si>
  <si>
    <t>Chile</t>
  </si>
  <si>
    <t>Ecuador</t>
  </si>
  <si>
    <t>Honduras</t>
  </si>
  <si>
    <t>Jamaica</t>
  </si>
  <si>
    <t>Nicaragua</t>
  </si>
  <si>
    <t>Panama</t>
  </si>
  <si>
    <t>Peru</t>
  </si>
  <si>
    <t>Uruguay</t>
  </si>
  <si>
    <t>Barbados</t>
  </si>
  <si>
    <t>Botswana</t>
  </si>
  <si>
    <t>SENDU</t>
  </si>
  <si>
    <t>Lesotho</t>
  </si>
  <si>
    <t>Malawi</t>
  </si>
  <si>
    <t>Mozambique</t>
  </si>
  <si>
    <t>Madagascar</t>
  </si>
  <si>
    <t>South Africa</t>
  </si>
  <si>
    <t xml:space="preserve">PRIMARY DRUG OF ABUSE AMONG PERSONS TREATED FOR DRUG PROBLEMS IN AFRICA, </t>
  </si>
  <si>
    <t>New Zealand</t>
  </si>
  <si>
    <t>Uzbekistan</t>
  </si>
  <si>
    <t>China</t>
  </si>
  <si>
    <t>Azerbaijan</t>
  </si>
  <si>
    <t>Viet Nam</t>
  </si>
  <si>
    <t>Austria</t>
  </si>
  <si>
    <t>Netherlands</t>
  </si>
  <si>
    <t>Treatment Provided **</t>
  </si>
  <si>
    <t>Ukraine</t>
  </si>
  <si>
    <t>Russian Federation</t>
  </si>
  <si>
    <t>Gibraltar</t>
  </si>
  <si>
    <t>Govt./ ARQ</t>
  </si>
  <si>
    <t>Georgia</t>
  </si>
  <si>
    <t>2006-07</t>
  </si>
  <si>
    <t>Govt.</t>
  </si>
  <si>
    <t>Albania</t>
  </si>
  <si>
    <t>Belarus</t>
  </si>
  <si>
    <t>Estonia</t>
  </si>
  <si>
    <t>Norway</t>
  </si>
  <si>
    <t>Cyprus</t>
  </si>
  <si>
    <t>Switzerland</t>
  </si>
  <si>
    <t>Average (unweighted)</t>
  </si>
  <si>
    <t>Armenia</t>
  </si>
  <si>
    <t>Malaysia</t>
  </si>
  <si>
    <t>All</t>
  </si>
  <si>
    <t>Opium</t>
  </si>
  <si>
    <t xml:space="preserve">All </t>
  </si>
  <si>
    <t>Amphet- amine</t>
  </si>
  <si>
    <t>Methamp- hetamine</t>
  </si>
  <si>
    <t xml:space="preserve"> Country / Territory</t>
  </si>
  <si>
    <t>Solvents and  Inhalants</t>
  </si>
  <si>
    <t>Treatment Year ***</t>
  </si>
  <si>
    <t>***  If multiple years are given, the second year specified is for the number of people treated (second to last column).</t>
  </si>
  <si>
    <t>Amphetamine-type Stimulants</t>
  </si>
  <si>
    <t>Prescription stimulants</t>
  </si>
  <si>
    <t>Other †</t>
  </si>
  <si>
    <t xml:space="preserve">PRIMARY DRUG OF ABUSE AMONG PERSONS TREATED FOR DRUG PROBLEMS IN THE AMERICAS, </t>
  </si>
  <si>
    <t>2004/2009***</t>
  </si>
  <si>
    <t>2004/2005***</t>
  </si>
  <si>
    <t>2006/2009***</t>
  </si>
  <si>
    <t xml:space="preserve">PRIMARY DRUG OF ABUSE AMONG PERSONS TREATED FOR DRUG PROBLEMS IN OCEANIA, </t>
  </si>
  <si>
    <t>PRIMARY DRUG OF ABUSE AMONG PERSONS TREATED FOR DRUG PROBLEMS IN EUROPE,</t>
  </si>
  <si>
    <t>PRIMARY DRUG OF ABUSE AMONG PERSONS TREATED FOR DRUG PROBLEMS IN ASIA,</t>
  </si>
  <si>
    <t>CAMH/ DATIS</t>
  </si>
  <si>
    <t>South America</t>
  </si>
  <si>
    <t>East and Southeast Europe</t>
  </si>
  <si>
    <t>West and Cemtral Europe</t>
  </si>
  <si>
    <t>Average (unweighted) ††</t>
  </si>
  <si>
    <t>††     Fiji is excluded because of the disproportionate affect that the small number in treatment has on the unweighted mean</t>
  </si>
  <si>
    <t>2005/2006***</t>
  </si>
  <si>
    <t>Bhutan</t>
  </si>
  <si>
    <t>Other  illicit opioids</t>
  </si>
  <si>
    <t>Benzo- diazepines</t>
  </si>
  <si>
    <t>Tranquilizers and Sedatives</t>
  </si>
  <si>
    <t>a, b</t>
  </si>
  <si>
    <t>UNODC, Annual Reports Questionnaire (ARQ)</t>
  </si>
  <si>
    <t>CICAD</t>
  </si>
  <si>
    <t>Inter-American Drug Abuse Control Commission (CICAD)</t>
  </si>
  <si>
    <t>†    Other drug category refers to poly drug use (St. Lucia), or otherwise unspecified.</t>
  </si>
  <si>
    <t>b, e</t>
  </si>
  <si>
    <t>Morocco</t>
  </si>
  <si>
    <t>†   Other drug category refers to Khat (Ethiopia and Kenya), multiple substances (Mozambique), Khat and over-the-counter prescription medications (South Africa).</t>
  </si>
  <si>
    <t>Pharma-ceutical opioids</t>
  </si>
  <si>
    <t>b, c</t>
  </si>
  <si>
    <t>2005/ 2011***</t>
  </si>
  <si>
    <t>2010/ 2011***</t>
  </si>
  <si>
    <t>Montenegro</t>
  </si>
  <si>
    <t>Sistema de Vigilancia Epidemiológica. Information from drug users attending treatment centers managed by civil society organizations (NGOs) (SISVEA)</t>
  </si>
  <si>
    <t>2012 (or latest year available)</t>
  </si>
  <si>
    <t>World Drug Report 2014</t>
  </si>
  <si>
    <t>Sum of ReceivedDrugTreatment</t>
  </si>
  <si>
    <t>columns</t>
  </si>
  <si>
    <t>Row Labels</t>
  </si>
  <si>
    <t>Cannabis-type</t>
  </si>
  <si>
    <t>Cocaine-type</t>
  </si>
  <si>
    <t>ATS</t>
  </si>
  <si>
    <t>Methamphetamine</t>
  </si>
  <si>
    <t>Ecstasy-type substances</t>
  </si>
  <si>
    <t>Sedatives and tranquillizers</t>
  </si>
  <si>
    <t>Other Hallucinogens</t>
  </si>
  <si>
    <t>Solvents and inhalants</t>
  </si>
  <si>
    <t>Any Drugs</t>
  </si>
  <si>
    <t>1999/2012***</t>
  </si>
  <si>
    <t xml:space="preserve"> </t>
  </si>
  <si>
    <t>pres stimulants</t>
  </si>
  <si>
    <t>other</t>
  </si>
  <si>
    <t>Colombia</t>
  </si>
  <si>
    <t>United Kingdom</t>
  </si>
  <si>
    <t>DAINAP/ ARQ</t>
  </si>
  <si>
    <t>2011/ 2012***</t>
  </si>
  <si>
    <t>20012-13</t>
  </si>
  <si>
    <t>Australian Institute of Health and Welfare (AIHW)</t>
  </si>
  <si>
    <t>2012/ 2012***</t>
  </si>
  <si>
    <t>2008/ 2012***</t>
  </si>
  <si>
    <t>†    Other drug category refers to Ketamine (China, Macao SAR) ketamine and contact cement (Philippines) ketamine and mephedrone (Singapore) and surfacants (Kazakhstan) Kratom (Thailand) or otherwise unspecified.</t>
  </si>
  <si>
    <t>2011-12</t>
  </si>
  <si>
    <t>†   Other drug category represents new synthetic substances and other drugs (Romania), ICD10-F19 "Mental and behavioural disorders due to multiple drug use and use of other psychoactive substances" (Lithuania and Poland), Cathinones (Hungary) other psychostimulants, psychotropic substances and their combinations (Russian Federation) other drugs, GHB/GBL, anabolic steriods (Sweden) GHB (Netherlands) or otherwise unspecified.</t>
  </si>
  <si>
    <t>f (1)</t>
  </si>
  <si>
    <t>d, e (2)</t>
  </si>
  <si>
    <t>Notes:  (1) For Andorra, the data provided only refers to patients under whole treatment at the "Addictive Behaviours Unit", Ministry of Health and Welfare.</t>
  </si>
  <si>
    <t xml:space="preserve">                (2) Data for the United Kingdom also includes treatment from General Practitioners (Family Doctors). Data refer to those entering treatment, not receiving treatment, during the year 1 April 2010 to 31 March 2011. </t>
  </si>
  <si>
    <t>a, h</t>
  </si>
  <si>
    <r>
      <t>(1)</t>
    </r>
    <r>
      <rPr>
        <sz val="12"/>
        <color indexed="52"/>
        <rFont val="Frutiger 45"/>
        <family val="2"/>
      </rPr>
      <t xml:space="preserve"> Proxy: cohort of abusers identified from rehabilitation centres, treatment centres, hospitals, streets, and drug dens within 5 urban areas. </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</si>
</sst>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quot;Esc.&quot;_-;\-* #,##0\ &quot;Esc.&quot;_-;_-* &quot;-&quot;\ &quot;Esc.&quot;_-;_-@_-"/>
    <numFmt numFmtId="179" formatCode="_-* #,##0\ _E_s_c_._-;\-* #,##0\ _E_s_c_._-;_-* &quot;-&quot;\ _E_s_c_._-;_-@_-"/>
    <numFmt numFmtId="180" formatCode="_-* #,##0.00\ &quot;Esc.&quot;_-;\-* #,##0.00\ &quot;Esc.&quot;_-;_-* &quot;-&quot;??\ &quot;Esc.&quot;_-;_-@_-"/>
    <numFmt numFmtId="181" formatCode="_-* #,##0.00\ _E_s_c_._-;\-* #,##0.00\ _E_s_c_._-;_-* &quot;-&quot;??\ _E_s_c_._-;_-@_-"/>
    <numFmt numFmtId="182" formatCode="0.0"/>
    <numFmt numFmtId="183" formatCode="0.0%"/>
    <numFmt numFmtId="184" formatCode="_-* #,##0\ _E_s_c_._-;\-* #,##0\ _E_s_c_._-;_-* &quot;-&quot;??\ _E_s_c_._-;_-@_-"/>
    <numFmt numFmtId="185" formatCode="_(\ #,##0.0_*%;_(\ \(#,##0.0\)*%;_(* &quot;-&quot;_);_(@_)"/>
    <numFmt numFmtId="186" formatCode="_(* #,##0.0%_);_(* \(#,##0.0%_);_(* &quot;-&quot;_);_(@_)"/>
    <numFmt numFmtId="187" formatCode="_-* #,##0_-;\-* #,##0_-;_-* &quot;-&quot;??_-;_-@_-"/>
    <numFmt numFmtId="188" formatCode="0_ ;\-0\ "/>
    <numFmt numFmtId="189" formatCode="_-* #,##0.0\ _E_s_c_._-;\-* #,##0.0\ _E_s_c_._-;_-* &quot;-&quot;??\ _E_s_c_._-;_-@_-"/>
    <numFmt numFmtId="190" formatCode="0.000"/>
    <numFmt numFmtId="191" formatCode="_(* #,##0.00%_);_(* \(#,##0.00%_);_(* &quot;-&quot;_);_(@_)"/>
    <numFmt numFmtId="192" formatCode="0.000%"/>
    <numFmt numFmtId="193" formatCode="_(* #,##0.0_);_(* \(#,##0.0\);_(* &quot;-&quot;??_);_(@_)"/>
    <numFmt numFmtId="194" formatCode="_(* #,##0_);_(* \(#,##0\);_(* &quot;-&quot;??_);_(@_)"/>
    <numFmt numFmtId="195" formatCode="_(\ #,##0.00_*%;_(\ \(#,##0.00\)*%;_(* &quot;-&quot;_);_(@_)"/>
    <numFmt numFmtId="196" formatCode="?,???,??0"/>
    <numFmt numFmtId="197" formatCode="?,???,???\ ;;&quot;          - -&quot;"/>
    <numFmt numFmtId="198" formatCode="???,???\ ;;&quot;       - -&quot;"/>
    <numFmt numFmtId="199" formatCode="??,???\ ;;&quot;      - -&quot;"/>
    <numFmt numFmtId="200" formatCode="?,???\ ;;&quot;    - -&quot;"/>
    <numFmt numFmtId="201" formatCode="[&lt;=0.0000001]\-;[&gt;0.0000001]###\ ###\ ##0;"/>
    <numFmt numFmtId="202" formatCode="#\ ###"/>
    <numFmt numFmtId="203" formatCode="##\ ###"/>
    <numFmt numFmtId="204" formatCode="0.0000"/>
    <numFmt numFmtId="205" formatCode="0.0000000000000000%"/>
    <numFmt numFmtId="206" formatCode="0.000000000000000%"/>
    <numFmt numFmtId="207" formatCode="0.00000000000000%"/>
    <numFmt numFmtId="208" formatCode="0.0000000000000%"/>
    <numFmt numFmtId="209" formatCode="0.00000000000000000%"/>
    <numFmt numFmtId="210" formatCode="0.000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00000"/>
    <numFmt numFmtId="216" formatCode="0.000000"/>
    <numFmt numFmtId="217" formatCode="0.00000"/>
    <numFmt numFmtId="218" formatCode="_(* #,##0.000%_);_(* \(#,##0.000%_);_(* &quot;-&quot;_);_(@_)"/>
    <numFmt numFmtId="219" formatCode="0.00000000"/>
    <numFmt numFmtId="220" formatCode="0.000000000"/>
    <numFmt numFmtId="221" formatCode="#,##0_ ;\-#,##0\ "/>
  </numFmts>
  <fonts count="61">
    <font>
      <sz val="10"/>
      <name val="Arial"/>
      <family val="0"/>
    </font>
    <font>
      <b/>
      <sz val="10"/>
      <name val="Arial"/>
      <family val="0"/>
    </font>
    <font>
      <i/>
      <sz val="10"/>
      <name val="Arial"/>
      <family val="0"/>
    </font>
    <font>
      <b/>
      <i/>
      <sz val="10"/>
      <name val="Arial"/>
      <family val="0"/>
    </font>
    <font>
      <b/>
      <sz val="12"/>
      <name val="Frutiger 45"/>
      <family val="2"/>
    </font>
    <font>
      <sz val="10"/>
      <name val="Frutiger 45"/>
      <family val="2"/>
    </font>
    <font>
      <b/>
      <sz val="8"/>
      <name val="Frutiger 45"/>
      <family val="2"/>
    </font>
    <font>
      <sz val="14"/>
      <name val="Frutiger 45"/>
      <family val="2"/>
    </font>
    <font>
      <u val="single"/>
      <sz val="10"/>
      <color indexed="12"/>
      <name val="Arial"/>
      <family val="2"/>
    </font>
    <font>
      <sz val="12"/>
      <color indexed="14"/>
      <name val="Frutiger 45"/>
      <family val="2"/>
    </font>
    <font>
      <u val="single"/>
      <sz val="8"/>
      <color indexed="36"/>
      <name val="Arial"/>
      <family val="2"/>
    </font>
    <font>
      <sz val="12"/>
      <name val="Frutiger 45"/>
      <family val="2"/>
    </font>
    <font>
      <sz val="11"/>
      <name val="Frutiger 45"/>
      <family val="2"/>
    </font>
    <font>
      <sz val="10"/>
      <color indexed="14"/>
      <name val="Frutiger 45"/>
      <family val="2"/>
    </font>
    <font>
      <sz val="12"/>
      <name val="Arial"/>
      <family val="2"/>
    </font>
    <font>
      <vertAlign val="superscript"/>
      <sz val="11"/>
      <name val="Frutiger 45"/>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Frutiger 45"/>
      <family val="2"/>
    </font>
    <font>
      <sz val="14"/>
      <name val="Arial"/>
      <family val="2"/>
    </font>
    <font>
      <sz val="14"/>
      <color indexed="8"/>
      <name val="Frutiger 45"/>
      <family val="0"/>
    </font>
    <font>
      <vertAlign val="superscript"/>
      <sz val="14"/>
      <name val="Frutiger 45"/>
      <family val="0"/>
    </font>
    <font>
      <sz val="16"/>
      <name val="Arial"/>
      <family val="2"/>
    </font>
    <font>
      <i/>
      <sz val="14"/>
      <name val="Frutiger 45"/>
      <family val="0"/>
    </font>
    <font>
      <b/>
      <sz val="18"/>
      <color indexed="52"/>
      <name val="Frutiger 45"/>
      <family val="2"/>
    </font>
    <font>
      <sz val="12"/>
      <color indexed="52"/>
      <name val="Frutiger 45"/>
      <family val="2"/>
    </font>
    <font>
      <u val="single"/>
      <sz val="12"/>
      <color indexed="52"/>
      <name val="Frutiger 45"/>
      <family val="2"/>
    </font>
    <font>
      <sz val="12"/>
      <color indexed="52"/>
      <name val="Arial"/>
      <family val="2"/>
    </font>
    <font>
      <vertAlign val="superscript"/>
      <sz val="12"/>
      <color indexed="52"/>
      <name val="Frutiger 45"/>
      <family val="2"/>
    </font>
    <font>
      <b/>
      <sz val="12"/>
      <color indexed="52"/>
      <name val="Frutiger 45"/>
      <family val="2"/>
    </font>
    <font>
      <sz val="11"/>
      <color indexed="52"/>
      <name val="Frutiger 45"/>
      <family val="2"/>
    </font>
    <font>
      <sz val="11"/>
      <color indexed="52"/>
      <name val="arial"/>
      <family val="2"/>
    </font>
    <font>
      <sz val="1.75"/>
      <color indexed="8"/>
      <name val="Frutiger 45"/>
      <family val="2"/>
    </font>
    <font>
      <sz val="1.25"/>
      <color indexed="8"/>
      <name val="Times New Roman"/>
      <family val="1"/>
    </font>
    <font>
      <sz val="1"/>
      <color indexed="8"/>
      <name val="Frutiger 45"/>
      <family val="2"/>
    </font>
    <font>
      <vertAlign val="superscript"/>
      <sz val="11"/>
      <color indexed="52"/>
      <name val="Frutiger 45"/>
      <family val="2"/>
    </font>
    <font>
      <b/>
      <sz val="18"/>
      <color rgb="FFEF7C00"/>
      <name val="Frutiger 45"/>
      <family val="2"/>
    </font>
    <font>
      <sz val="12"/>
      <color rgb="FFEF7C00"/>
      <name val="Frutiger 45"/>
      <family val="2"/>
    </font>
    <font>
      <u val="single"/>
      <sz val="12"/>
      <color rgb="FFEF7C00"/>
      <name val="Frutiger 45"/>
      <family val="2"/>
    </font>
    <font>
      <sz val="12"/>
      <color rgb="FFEF7C00"/>
      <name val="Arial"/>
      <family val="2"/>
    </font>
    <font>
      <vertAlign val="superscript"/>
      <sz val="12"/>
      <color rgb="FFEF7C00"/>
      <name val="Frutiger 45"/>
      <family val="2"/>
    </font>
    <font>
      <b/>
      <sz val="12"/>
      <color rgb="FFEF7C00"/>
      <name val="Frutiger 45"/>
      <family val="2"/>
    </font>
    <font>
      <sz val="11"/>
      <color rgb="FFEF7C00"/>
      <name val="Frutiger 45"/>
      <family val="2"/>
    </font>
    <font>
      <sz val="11"/>
      <color rgb="FFEF7C00"/>
      <name val="arial"/>
      <family val="2"/>
    </font>
    <font>
      <vertAlign val="superscript"/>
      <sz val="11"/>
      <color rgb="FFEF7C00"/>
      <name val="Frutiger 45"/>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8B672"/>
        <bgColor indexed="64"/>
      </patternFill>
    </fill>
    <fill>
      <patternFill patternType="solid">
        <fgColor rgb="FFFDEBDB"/>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style="thin">
        <color indexed="9"/>
      </top>
      <bottom style="thin">
        <color indexed="9"/>
      </bottom>
    </border>
    <border>
      <left style="thin">
        <color rgb="FFEF7C00"/>
      </left>
      <right style="thin">
        <color rgb="FFEF7C00"/>
      </right>
      <top style="thin">
        <color rgb="FFEF7C00"/>
      </top>
      <bottom style="thin">
        <color rgb="FFEF7C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1"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0" fillId="0" borderId="9">
      <alignment vertical="top" wrapText="1"/>
      <protection locked="0"/>
    </xf>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07">
    <xf numFmtId="0" fontId="0" fillId="0" borderId="0" xfId="0" applyAlignment="1">
      <alignment/>
    </xf>
    <xf numFmtId="0" fontId="5" fillId="0" borderId="0" xfId="0" applyFont="1" applyAlignment="1">
      <alignment/>
    </xf>
    <xf numFmtId="0" fontId="11" fillId="0" borderId="0" xfId="0" applyFont="1" applyAlignment="1">
      <alignment/>
    </xf>
    <xf numFmtId="0" fontId="5" fillId="0" borderId="0" xfId="0" applyFont="1" applyFill="1" applyAlignment="1">
      <alignment/>
    </xf>
    <xf numFmtId="0" fontId="12" fillId="0" borderId="0" xfId="0" applyFont="1" applyBorder="1" applyAlignment="1">
      <alignment horizontal="right"/>
    </xf>
    <xf numFmtId="49" fontId="12" fillId="0" borderId="0" xfId="0" applyNumberFormat="1" applyFont="1" applyBorder="1" applyAlignment="1">
      <alignment horizontal="right"/>
    </xf>
    <xf numFmtId="0" fontId="6" fillId="0" borderId="0" xfId="0" applyFont="1" applyBorder="1" applyAlignment="1">
      <alignment/>
    </xf>
    <xf numFmtId="0" fontId="6" fillId="0" borderId="0" xfId="0" applyFont="1" applyBorder="1" applyAlignment="1">
      <alignment horizontal="center"/>
    </xf>
    <xf numFmtId="0" fontId="13" fillId="0" borderId="0" xfId="0" applyFont="1" applyAlignment="1">
      <alignment/>
    </xf>
    <xf numFmtId="0" fontId="13" fillId="0" borderId="0" xfId="0" applyFont="1" applyFill="1" applyAlignment="1">
      <alignment/>
    </xf>
    <xf numFmtId="183" fontId="11" fillId="24" borderId="0" xfId="0" applyNumberFormat="1" applyFont="1" applyFill="1" applyBorder="1" applyAlignment="1">
      <alignment horizontal="left" vertical="center"/>
    </xf>
    <xf numFmtId="0" fontId="11" fillId="24" borderId="0" xfId="0" applyFont="1" applyFill="1" applyAlignment="1">
      <alignment/>
    </xf>
    <xf numFmtId="182" fontId="0" fillId="0" borderId="0" xfId="0" applyNumberFormat="1" applyAlignment="1">
      <alignment/>
    </xf>
    <xf numFmtId="0" fontId="0" fillId="0" borderId="0" xfId="0" applyFill="1" applyAlignment="1">
      <alignment/>
    </xf>
    <xf numFmtId="0" fontId="34" fillId="0" borderId="0" xfId="0" applyFont="1" applyAlignment="1">
      <alignment/>
    </xf>
    <xf numFmtId="0" fontId="14" fillId="0" borderId="0" xfId="0" applyFont="1" applyAlignment="1">
      <alignment/>
    </xf>
    <xf numFmtId="0" fontId="12" fillId="0" borderId="0" xfId="0" applyFont="1" applyBorder="1" applyAlignment="1">
      <alignment horizontal="center"/>
    </xf>
    <xf numFmtId="0" fontId="0" fillId="0" borderId="0" xfId="0" applyAlignment="1">
      <alignment horizontal="center"/>
    </xf>
    <xf numFmtId="0" fontId="9" fillId="0" borderId="0" xfId="0" applyFont="1" applyAlignment="1">
      <alignment/>
    </xf>
    <xf numFmtId="183" fontId="11" fillId="24" borderId="0" xfId="0" applyNumberFormat="1" applyFont="1" applyFill="1" applyBorder="1" applyAlignment="1">
      <alignment horizontal="center" vertical="center"/>
    </xf>
    <xf numFmtId="0" fontId="9" fillId="0" borderId="0" xfId="0" applyFont="1" applyBorder="1" applyAlignment="1">
      <alignment/>
    </xf>
    <xf numFmtId="0" fontId="4" fillId="0" borderId="0" xfId="0" applyFont="1" applyBorder="1" applyAlignment="1">
      <alignment/>
    </xf>
    <xf numFmtId="0" fontId="13" fillId="0" borderId="11" xfId="0" applyFont="1" applyFill="1" applyBorder="1" applyAlignment="1">
      <alignment/>
    </xf>
    <xf numFmtId="0" fontId="13" fillId="0" borderId="11" xfId="0" applyFont="1" applyBorder="1" applyAlignment="1">
      <alignment/>
    </xf>
    <xf numFmtId="0" fontId="9" fillId="0" borderId="0" xfId="0" applyFont="1" applyFill="1" applyAlignment="1">
      <alignment/>
    </xf>
    <xf numFmtId="0" fontId="9" fillId="24" borderId="0" xfId="0" applyFont="1" applyFill="1" applyBorder="1" applyAlignment="1">
      <alignment/>
    </xf>
    <xf numFmtId="49" fontId="12" fillId="24" borderId="0" xfId="0" applyNumberFormat="1" applyFont="1" applyFill="1" applyBorder="1" applyAlignment="1">
      <alignment horizontal="right"/>
    </xf>
    <xf numFmtId="0" fontId="5" fillId="24" borderId="0" xfId="0" applyFont="1" applyFill="1" applyAlignment="1">
      <alignment/>
    </xf>
    <xf numFmtId="0" fontId="0" fillId="24" borderId="0" xfId="0" applyFill="1" applyAlignment="1">
      <alignment/>
    </xf>
    <xf numFmtId="0" fontId="12" fillId="24" borderId="0" xfId="0" applyFont="1" applyFill="1" applyBorder="1" applyAlignment="1">
      <alignment horizontal="right"/>
    </xf>
    <xf numFmtId="0" fontId="38" fillId="0" borderId="0" xfId="0" applyFont="1" applyAlignment="1">
      <alignment/>
    </xf>
    <xf numFmtId="182" fontId="38" fillId="0" borderId="0" xfId="0" applyNumberFormat="1" applyFont="1" applyAlignment="1">
      <alignment/>
    </xf>
    <xf numFmtId="0" fontId="38" fillId="0" borderId="0" xfId="0" applyFont="1" applyAlignment="1">
      <alignment horizontal="center"/>
    </xf>
    <xf numFmtId="0" fontId="5" fillId="22" borderId="0" xfId="0" applyFont="1" applyFill="1" applyAlignment="1">
      <alignment/>
    </xf>
    <xf numFmtId="0" fontId="35" fillId="0" borderId="0" xfId="0" applyFont="1" applyAlignment="1">
      <alignment/>
    </xf>
    <xf numFmtId="0" fontId="35" fillId="0" borderId="0" xfId="0" applyFont="1" applyAlignment="1">
      <alignment horizontal="center"/>
    </xf>
    <xf numFmtId="0" fontId="7" fillId="0" borderId="0" xfId="0" applyFont="1" applyAlignment="1">
      <alignment/>
    </xf>
    <xf numFmtId="49" fontId="15" fillId="24" borderId="0" xfId="0" applyNumberFormat="1" applyFont="1" applyFill="1" applyBorder="1" applyAlignment="1">
      <alignment horizontal="left" vertical="center"/>
    </xf>
    <xf numFmtId="0" fontId="5" fillId="0" borderId="0" xfId="0" applyFont="1" applyFill="1" applyBorder="1" applyAlignment="1">
      <alignment/>
    </xf>
    <xf numFmtId="0" fontId="13" fillId="0" borderId="0" xfId="0" applyFont="1" applyFill="1" applyBorder="1" applyAlignment="1">
      <alignment/>
    </xf>
    <xf numFmtId="0" fontId="11" fillId="0" borderId="0" xfId="0" applyFont="1" applyFill="1" applyBorder="1" applyAlignment="1">
      <alignment/>
    </xf>
    <xf numFmtId="0" fontId="0" fillId="0" borderId="0" xfId="0" applyFont="1" applyFill="1" applyAlignment="1">
      <alignment/>
    </xf>
    <xf numFmtId="2" fontId="38" fillId="0" borderId="0" xfId="0" applyNumberFormat="1" applyFont="1" applyAlignment="1">
      <alignment/>
    </xf>
    <xf numFmtId="0" fontId="7" fillId="25" borderId="12" xfId="0" applyFont="1" applyFill="1" applyBorder="1" applyAlignment="1">
      <alignment horizontal="center" vertical="center"/>
    </xf>
    <xf numFmtId="0" fontId="7" fillId="25" borderId="12" xfId="0" applyFont="1" applyFill="1" applyBorder="1" applyAlignment="1">
      <alignment horizontal="center" vertical="center" wrapText="1"/>
    </xf>
    <xf numFmtId="0" fontId="7" fillId="25" borderId="12" xfId="0" applyFont="1" applyFill="1" applyBorder="1" applyAlignment="1">
      <alignment horizontal="center" vertical="center" textRotation="90" wrapText="1"/>
    </xf>
    <xf numFmtId="0" fontId="7" fillId="25" borderId="12" xfId="0" applyFont="1" applyFill="1" applyBorder="1" applyAlignment="1">
      <alignment horizontal="center" vertical="center" textRotation="90"/>
    </xf>
    <xf numFmtId="49" fontId="7" fillId="25" borderId="12" xfId="0" applyNumberFormat="1" applyFont="1" applyFill="1" applyBorder="1" applyAlignment="1">
      <alignment horizontal="center" vertical="center" wrapText="1"/>
    </xf>
    <xf numFmtId="49" fontId="7" fillId="25" borderId="12" xfId="0" applyNumberFormat="1" applyFont="1" applyFill="1" applyBorder="1" applyAlignment="1">
      <alignment horizontal="center" vertical="center" textRotation="90" wrapText="1"/>
    </xf>
    <xf numFmtId="0" fontId="35" fillId="25" borderId="12" xfId="0" applyFont="1" applyFill="1" applyBorder="1" applyAlignment="1">
      <alignment horizontal="center"/>
    </xf>
    <xf numFmtId="0" fontId="35" fillId="25" borderId="12" xfId="0" applyFont="1" applyFill="1" applyBorder="1" applyAlignment="1">
      <alignment/>
    </xf>
    <xf numFmtId="0" fontId="7" fillId="25" borderId="12" xfId="0" applyFont="1" applyFill="1" applyBorder="1" applyAlignment="1">
      <alignment horizontal="center" vertical="center" textRotation="90"/>
    </xf>
    <xf numFmtId="0" fontId="7" fillId="25" borderId="12" xfId="0" applyFont="1" applyFill="1" applyBorder="1" applyAlignment="1">
      <alignment horizontal="center" vertical="center" textRotation="90" wrapText="1"/>
    </xf>
    <xf numFmtId="49" fontId="7" fillId="25" borderId="12" xfId="0" applyNumberFormat="1" applyFont="1" applyFill="1" applyBorder="1" applyAlignment="1">
      <alignment horizontal="center" vertical="center" textRotation="90" wrapText="1"/>
    </xf>
    <xf numFmtId="0" fontId="7" fillId="25" borderId="12" xfId="0" applyFont="1" applyFill="1" applyBorder="1" applyAlignment="1">
      <alignment/>
    </xf>
    <xf numFmtId="0" fontId="7" fillId="25" borderId="12" xfId="0" applyFont="1" applyFill="1" applyBorder="1" applyAlignment="1">
      <alignment horizontal="center" vertical="center"/>
    </xf>
    <xf numFmtId="186" fontId="7" fillId="25" borderId="12" xfId="59" applyNumberFormat="1" applyFont="1" applyFill="1" applyBorder="1" applyAlignment="1">
      <alignment horizontal="right" vertical="center"/>
    </xf>
    <xf numFmtId="186" fontId="7" fillId="25" borderId="12" xfId="59" applyNumberFormat="1" applyFont="1" applyFill="1" applyBorder="1" applyAlignment="1">
      <alignment horizontal="center" vertical="center"/>
    </xf>
    <xf numFmtId="3" fontId="7" fillId="25" borderId="12" xfId="42" applyNumberFormat="1" applyFont="1" applyFill="1" applyBorder="1" applyAlignment="1">
      <alignment horizontal="right" vertical="center"/>
    </xf>
    <xf numFmtId="3" fontId="7" fillId="25" borderId="12" xfId="0" applyNumberFormat="1" applyFont="1" applyFill="1" applyBorder="1" applyAlignment="1">
      <alignment horizontal="center" vertical="center"/>
    </xf>
    <xf numFmtId="3" fontId="7" fillId="25" borderId="12" xfId="42" applyNumberFormat="1" applyFont="1" applyFill="1" applyBorder="1" applyAlignment="1">
      <alignment horizontal="center" vertical="center"/>
    </xf>
    <xf numFmtId="3" fontId="7" fillId="25" borderId="12" xfId="0" applyNumberFormat="1" applyFont="1" applyFill="1" applyBorder="1" applyAlignment="1">
      <alignment horizontal="left" vertical="center"/>
    </xf>
    <xf numFmtId="0" fontId="7" fillId="26" borderId="12" xfId="0" applyFont="1" applyFill="1" applyBorder="1" applyAlignment="1">
      <alignment vertical="center"/>
    </xf>
    <xf numFmtId="0" fontId="7" fillId="26" borderId="12" xfId="0" applyFont="1" applyFill="1" applyBorder="1" applyAlignment="1">
      <alignment horizontal="left" vertical="center" wrapText="1"/>
    </xf>
    <xf numFmtId="0" fontId="7" fillId="26" borderId="12" xfId="0" applyFont="1" applyFill="1" applyBorder="1" applyAlignment="1">
      <alignment horizontal="center" vertical="center"/>
    </xf>
    <xf numFmtId="186" fontId="7" fillId="26" borderId="12" xfId="59" applyNumberFormat="1" applyFont="1" applyFill="1" applyBorder="1" applyAlignment="1">
      <alignment horizontal="right" vertical="center"/>
    </xf>
    <xf numFmtId="186" fontId="7" fillId="26" borderId="12" xfId="59" applyNumberFormat="1" applyFont="1" applyFill="1" applyBorder="1" applyAlignment="1">
      <alignment horizontal="center" vertical="center"/>
    </xf>
    <xf numFmtId="3" fontId="7" fillId="26" borderId="12" xfId="0" applyNumberFormat="1" applyFont="1" applyFill="1" applyBorder="1" applyAlignment="1" quotePrefix="1">
      <alignment horizontal="right" vertical="center"/>
    </xf>
    <xf numFmtId="3" fontId="7" fillId="26" borderId="12" xfId="0" applyNumberFormat="1" applyFont="1" applyFill="1" applyBorder="1" applyAlignment="1">
      <alignment horizontal="center" vertical="center"/>
    </xf>
    <xf numFmtId="0" fontId="7" fillId="26" borderId="12" xfId="0" applyFont="1" applyFill="1" applyBorder="1" applyAlignment="1">
      <alignment/>
    </xf>
    <xf numFmtId="0" fontId="36" fillId="26" borderId="12" xfId="0" applyFont="1" applyFill="1" applyBorder="1" applyAlignment="1">
      <alignment horizontal="center" vertical="center"/>
    </xf>
    <xf numFmtId="186" fontId="36" fillId="26" borderId="12" xfId="59" applyNumberFormat="1" applyFont="1" applyFill="1" applyBorder="1" applyAlignment="1">
      <alignment horizontal="right" vertical="center"/>
    </xf>
    <xf numFmtId="186" fontId="36" fillId="26" borderId="12" xfId="59" applyNumberFormat="1" applyFont="1" applyFill="1" applyBorder="1" applyAlignment="1">
      <alignment horizontal="center" vertical="center"/>
    </xf>
    <xf numFmtId="3" fontId="36" fillId="26" borderId="12" xfId="0" applyNumberFormat="1" applyFont="1" applyFill="1" applyBorder="1" applyAlignment="1" quotePrefix="1">
      <alignment horizontal="right" vertical="center"/>
    </xf>
    <xf numFmtId="0" fontId="36" fillId="26" borderId="12" xfId="0" applyFont="1" applyFill="1" applyBorder="1" applyAlignment="1">
      <alignment/>
    </xf>
    <xf numFmtId="3" fontId="36" fillId="26" borderId="12" xfId="42" applyNumberFormat="1" applyFont="1" applyFill="1" applyBorder="1" applyAlignment="1">
      <alignment horizontal="right" vertical="center"/>
    </xf>
    <xf numFmtId="3" fontId="7" fillId="26" borderId="12" xfId="42" applyNumberFormat="1" applyFont="1" applyFill="1" applyBorder="1" applyAlignment="1">
      <alignment horizontal="right" vertical="center"/>
    </xf>
    <xf numFmtId="191" fontId="7" fillId="26" borderId="12" xfId="59" applyNumberFormat="1" applyFont="1" applyFill="1" applyBorder="1" applyAlignment="1">
      <alignment horizontal="right" vertical="center"/>
    </xf>
    <xf numFmtId="0" fontId="52" fillId="24" borderId="0" xfId="0" applyFont="1" applyFill="1" applyAlignment="1">
      <alignment horizontal="center"/>
    </xf>
    <xf numFmtId="0" fontId="52" fillId="24" borderId="0" xfId="0" applyFont="1" applyFill="1" applyBorder="1" applyAlignment="1">
      <alignment horizontal="center" wrapText="1"/>
    </xf>
    <xf numFmtId="183" fontId="53" fillId="24" borderId="0" xfId="0" applyNumberFormat="1" applyFont="1" applyFill="1" applyBorder="1" applyAlignment="1">
      <alignment horizontal="left" vertical="center"/>
    </xf>
    <xf numFmtId="183" fontId="53" fillId="24" borderId="0" xfId="0" applyNumberFormat="1" applyFont="1" applyFill="1" applyBorder="1" applyAlignment="1">
      <alignment horizontal="center" vertical="center"/>
    </xf>
    <xf numFmtId="183" fontId="54" fillId="24" borderId="0" xfId="0" applyNumberFormat="1" applyFont="1" applyFill="1" applyBorder="1" applyAlignment="1">
      <alignment horizontal="left" vertical="center"/>
    </xf>
    <xf numFmtId="0" fontId="53" fillId="24" borderId="0" xfId="0" applyFont="1" applyFill="1" applyBorder="1" applyAlignment="1">
      <alignment/>
    </xf>
    <xf numFmtId="0" fontId="53" fillId="24" borderId="0" xfId="0" applyFont="1" applyFill="1" applyAlignment="1">
      <alignment/>
    </xf>
    <xf numFmtId="0" fontId="55" fillId="24" borderId="0" xfId="0" applyFont="1" applyFill="1" applyAlignment="1">
      <alignment/>
    </xf>
    <xf numFmtId="183" fontId="53" fillId="24" borderId="0" xfId="0" applyNumberFormat="1" applyFont="1" applyFill="1" applyBorder="1" applyAlignment="1">
      <alignment horizontal="right" vertical="center"/>
    </xf>
    <xf numFmtId="0" fontId="55" fillId="0" borderId="0" xfId="0" applyFont="1" applyAlignment="1">
      <alignment/>
    </xf>
    <xf numFmtId="183" fontId="56" fillId="24" borderId="0" xfId="0" applyNumberFormat="1" applyFont="1" applyFill="1" applyBorder="1" applyAlignment="1">
      <alignment horizontal="left" vertical="center"/>
    </xf>
    <xf numFmtId="0" fontId="57" fillId="0" borderId="0" xfId="0" applyFont="1" applyBorder="1" applyAlignment="1">
      <alignment/>
    </xf>
    <xf numFmtId="0" fontId="7" fillId="25" borderId="12" xfId="0" applyFont="1" applyFill="1" applyBorder="1" applyAlignment="1">
      <alignment vertical="center"/>
    </xf>
    <xf numFmtId="191" fontId="7" fillId="26" borderId="12" xfId="59" applyNumberFormat="1" applyFont="1" applyFill="1" applyBorder="1" applyAlignment="1">
      <alignment horizontal="center" vertical="center"/>
    </xf>
    <xf numFmtId="191" fontId="36" fillId="26" borderId="12" xfId="59" applyNumberFormat="1" applyFont="1" applyFill="1" applyBorder="1" applyAlignment="1">
      <alignment horizontal="center" vertical="center"/>
    </xf>
    <xf numFmtId="191" fontId="36" fillId="26" borderId="12" xfId="59" applyNumberFormat="1" applyFont="1" applyFill="1" applyBorder="1" applyAlignment="1">
      <alignment horizontal="right" vertical="center"/>
    </xf>
    <xf numFmtId="0" fontId="39" fillId="26" borderId="12" xfId="0" applyFont="1" applyFill="1" applyBorder="1" applyAlignment="1">
      <alignment vertical="center"/>
    </xf>
    <xf numFmtId="0" fontId="58" fillId="24" borderId="0" xfId="0" applyFont="1" applyFill="1" applyAlignment="1">
      <alignment/>
    </xf>
    <xf numFmtId="0" fontId="59" fillId="0" borderId="0" xfId="0" applyFont="1" applyAlignment="1">
      <alignment/>
    </xf>
    <xf numFmtId="183" fontId="53" fillId="27" borderId="0" xfId="0" applyNumberFormat="1" applyFont="1" applyFill="1" applyBorder="1" applyAlignment="1">
      <alignment horizontal="center" vertical="center"/>
    </xf>
    <xf numFmtId="0" fontId="53" fillId="0" borderId="0" xfId="0" applyFont="1" applyAlignment="1">
      <alignment/>
    </xf>
    <xf numFmtId="0" fontId="58" fillId="0" borderId="0" xfId="0" applyFont="1" applyAlignment="1">
      <alignment/>
    </xf>
    <xf numFmtId="0" fontId="58" fillId="24" borderId="0" xfId="0" applyFont="1" applyFill="1" applyBorder="1" applyAlignment="1">
      <alignment/>
    </xf>
    <xf numFmtId="0" fontId="53" fillId="0" borderId="0" xfId="0" applyFont="1" applyBorder="1" applyAlignment="1">
      <alignment/>
    </xf>
    <xf numFmtId="183" fontId="58" fillId="24" borderId="0" xfId="0" applyNumberFormat="1" applyFont="1" applyFill="1" applyBorder="1" applyAlignment="1">
      <alignment horizontal="left" vertical="center"/>
    </xf>
    <xf numFmtId="183" fontId="60" fillId="24" borderId="0" xfId="0" applyNumberFormat="1" applyFont="1" applyFill="1" applyBorder="1" applyAlignment="1">
      <alignment horizontal="left" vertical="center"/>
    </xf>
    <xf numFmtId="0" fontId="58" fillId="0" borderId="0" xfId="0" applyFont="1" applyAlignment="1">
      <alignment horizontal="left" wrapText="1"/>
    </xf>
    <xf numFmtId="183" fontId="7" fillId="26" borderId="12" xfId="59" applyNumberFormat="1" applyFont="1" applyFill="1" applyBorder="1" applyAlignment="1">
      <alignment horizontal="right" vertical="center"/>
    </xf>
    <xf numFmtId="0" fontId="7" fillId="25" borderId="12"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able_value" xfId="60"/>
    <cellStyle name="Title" xfId="61"/>
    <cellStyle name="Total" xfId="62"/>
    <cellStyle name="Warning Text" xfId="63"/>
  </cellStyles>
  <dxfs count="10">
    <dxf>
      <fill>
        <patternFill>
          <bgColor indexed="48"/>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0000FF"/>
      <rgbColor rgb="00FFFFFF"/>
      <rgbColor rgb="00E0D4CF"/>
      <rgbColor rgb="0000FFFF"/>
      <rgbColor rgb="00800000"/>
      <rgbColor rgb="00008000"/>
      <rgbColor rgb="00000080"/>
      <rgbColor rgb="00808000"/>
      <rgbColor rgb="00800080"/>
      <rgbColor rgb="00008080"/>
      <rgbColor rgb="00C0C0C0"/>
      <rgbColor rgb="00808080"/>
      <rgbColor rgb="00A4130E"/>
      <rgbColor rgb="00AA4832"/>
      <rgbColor rgb="00B7715B"/>
      <rgbColor rgb="00B98370"/>
      <rgbColor rgb="00D0856F"/>
      <rgbColor rgb="00C49B8B"/>
      <rgbColor rgb="00C5ACA2"/>
      <rgbColor rgb="00D3AEA1"/>
      <rgbColor rgb="00E0D4CF"/>
      <rgbColor rgb="00F9F4EF"/>
      <rgbColor rgb="00ECE7E3"/>
      <rgbColor rgb="005CBCCA"/>
      <rgbColor rgb="000092A3"/>
      <rgbColor rgb="0098CBCC"/>
      <rgbColor rgb="00CAE1E2"/>
      <rgbColor rgb="00DAEAEC"/>
      <rgbColor rgb="0000CCFF"/>
      <rgbColor rgb="00CCFFFF"/>
      <rgbColor rgb="00FFFFFF"/>
      <rgbColor rgb="00FFFFFF"/>
      <rgbColor rgb="0099CCFF"/>
      <rgbColor rgb="00F7CF42"/>
      <rgbColor rgb="00CC99FF"/>
      <rgbColor rgb="00FFEB72"/>
      <rgbColor rgb="003366FF"/>
      <rgbColor rgb="0033CCCC"/>
      <rgbColor rgb="0099CC00"/>
      <rgbColor rgb="00FFFFF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A4130E"/>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4130E"/>
              </a:solidFill>
              <a:ln w="12700">
                <a:solidFill>
                  <a:srgbClr val="000000"/>
                </a:solidFill>
              </a:ln>
            </c:spPr>
          </c:dPt>
          <c:dLbls>
            <c:numFmt formatCode="General" sourceLinked="1"/>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firstSliceAng val="1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A4130E"/>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4130E"/>
              </a:solidFill>
              <a:ln w="12700">
                <a:solidFill>
                  <a:srgbClr val="000000"/>
                </a:solidFill>
              </a:ln>
            </c:spPr>
          </c:dPt>
          <c:dLbls>
            <c:numFmt formatCode="General" sourceLinked="1"/>
            <c:showLegendKey val="0"/>
            <c:showVal val="1"/>
            <c:showBubbleSize val="0"/>
            <c:showCatName val="1"/>
            <c:showSerName val="0"/>
            <c:showLeaderLines val="1"/>
            <c:showPercent val="0"/>
          </c:dLbls>
          <c:cat>
            <c:strRef>
              <c:f>Asia!#REF!</c:f>
              <c:strCache>
                <c:ptCount val="1"/>
                <c:pt idx="0">
                  <c:v>1</c:v>
                </c:pt>
              </c:strCache>
            </c:strRef>
          </c:cat>
          <c:val>
            <c:numRef>
              <c:f>Asia!#REF!</c:f>
              <c:numCache>
                <c:ptCount val="1"/>
                <c:pt idx="0">
                  <c:v>1</c:v>
                </c:pt>
              </c:numCache>
            </c:numRef>
          </c:val>
        </c:ser>
        <c:firstSliceAng val="1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A4130E"/>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4130E"/>
              </a:solidFill>
              <a:ln w="12700">
                <a:solidFill>
                  <a:srgbClr val="000000"/>
                </a:solidFill>
              </a:ln>
            </c:spPr>
          </c:dPt>
          <c:dLbls>
            <c:numFmt formatCode="General" sourceLinked="1"/>
            <c:showLegendKey val="0"/>
            <c:showVal val="1"/>
            <c:showBubbleSize val="0"/>
            <c:showCatName val="1"/>
            <c:showSerName val="0"/>
            <c:showLeaderLines val="1"/>
            <c:showPercent val="0"/>
          </c:dLbls>
          <c:cat>
            <c:strRef>
              <c:f>Oceania!#REF!</c:f>
              <c:strCache>
                <c:ptCount val="1"/>
                <c:pt idx="0">
                  <c:v>1</c:v>
                </c:pt>
              </c:strCache>
            </c:strRef>
          </c:cat>
          <c:val>
            <c:numRef>
              <c:f>Oceania!#REF!</c:f>
              <c:numCache>
                <c:ptCount val="1"/>
                <c:pt idx="0">
                  <c:v>1</c:v>
                </c:pt>
              </c:numCache>
            </c:numRef>
          </c:val>
        </c:ser>
        <c:firstSliceAng val="1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A4130E"/>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4130E"/>
              </a:solidFill>
              <a:ln w="12700">
                <a:solidFill>
                  <a:srgbClr val="000000"/>
                </a:solidFill>
              </a:ln>
            </c:spPr>
          </c:dPt>
          <c:dLbls>
            <c:numFmt formatCode="General" sourceLinked="1"/>
            <c:showLegendKey val="0"/>
            <c:showVal val="1"/>
            <c:showBubbleSize val="0"/>
            <c:showCatName val="1"/>
            <c:showSerName val="0"/>
            <c:showLeaderLines val="1"/>
            <c:showPercent val="0"/>
          </c:dLbls>
          <c:cat>
            <c:strRef>
              <c:f>Africa!#REF!</c:f>
              <c:strCache>
                <c:ptCount val="1"/>
                <c:pt idx="0">
                  <c:v>1</c:v>
                </c:pt>
              </c:strCache>
            </c:strRef>
          </c:cat>
          <c:val>
            <c:numRef>
              <c:f>Africa!#REF!</c:f>
              <c:numCache>
                <c:ptCount val="1"/>
                <c:pt idx="0">
                  <c:v>1</c:v>
                </c:pt>
              </c:numCache>
            </c:numRef>
          </c:val>
        </c:ser>
        <c:firstSliceAng val="1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00"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00"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00"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Lbls>
            <c:dLbl>
              <c:idx val="2"/>
              <c:txPr>
                <a:bodyPr vert="horz" rot="0" anchor="ctr"/>
                <a:lstStyle/>
                <a:p>
                  <a:pPr algn="ctr">
                    <a:defRPr lang="en-US" cap="none" sz="100" b="0" i="0" u="none" baseline="0">
                      <a:solidFill>
                        <a:srgbClr val="000000"/>
                      </a:solidFill>
                    </a:defRPr>
                  </a:pPr>
                </a:p>
              </c:txPr>
              <c:numFmt formatCode="0%" sourceLinked="0"/>
              <c:dLblPos val="bestFit"/>
              <c:showLegendKey val="0"/>
              <c:showVal val="1"/>
              <c:showBubbleSize val="0"/>
              <c:showCatName val="1"/>
              <c:showSerName val="0"/>
              <c:showPercent val="0"/>
            </c:dLbl>
            <c:dLbl>
              <c:idx val="3"/>
              <c:txPr>
                <a:bodyPr vert="horz" rot="0" anchor="ctr"/>
                <a:lstStyle/>
                <a:p>
                  <a:pPr algn="ctr">
                    <a:defRPr lang="en-US" cap="none" sz="100" b="0" i="0" u="none" baseline="0">
                      <a:solidFill>
                        <a:srgbClr val="000000"/>
                      </a:solidFill>
                    </a:defRPr>
                  </a:pPr>
                </a:p>
              </c:txPr>
              <c:numFmt formatCode="0%" sourceLinked="0"/>
              <c:dLblPos val="bestFit"/>
              <c:showLegendKey val="0"/>
              <c:showVal val="1"/>
              <c:showBubbleSize val="0"/>
              <c:showCatName val="1"/>
              <c:showSerName val="0"/>
              <c:showPercent val="0"/>
            </c:dLbl>
            <c:dLbl>
              <c:idx val="4"/>
              <c:txPr>
                <a:bodyPr vert="horz" rot="0" anchor="ctr"/>
                <a:lstStyle/>
                <a:p>
                  <a:pPr algn="ctr">
                    <a:defRPr lang="en-US" cap="none" sz="100" b="0" i="0" u="none" baseline="0">
                      <a:solidFill>
                        <a:srgbClr val="000000"/>
                      </a:solidFill>
                    </a:defRPr>
                  </a:pPr>
                </a:p>
              </c:txPr>
              <c:numFmt formatCode="0%" sourceLinked="0"/>
              <c:dLblPos val="bestFit"/>
              <c:showLegendKey val="0"/>
              <c:showVal val="1"/>
              <c:showBubbleSize val="0"/>
              <c:showCatName val="1"/>
              <c:showSerName val="0"/>
              <c:showPercent val="0"/>
            </c:dLbl>
            <c:numFmt formatCode="0%" sourceLinked="0"/>
            <c:dLblPos val="inEnd"/>
            <c:showLegendKey val="0"/>
            <c:showVal val="1"/>
            <c:showBubbleSize val="0"/>
            <c:showCatName val="1"/>
            <c:showSerName val="0"/>
            <c:showLeaderLines val="1"/>
            <c:showPercent val="0"/>
          </c:dLbls>
          <c:cat>
            <c:strRef>
              <c:f>Americas!#REF!</c:f>
              <c:strCache>
                <c:ptCount val="1"/>
                <c:pt idx="0">
                  <c:v>1</c:v>
                </c:pt>
              </c:strCache>
            </c:strRef>
          </c:cat>
          <c:val>
            <c:numRef>
              <c:f>Americas!#REF!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58</xdr:row>
      <xdr:rowOff>123825</xdr:rowOff>
    </xdr:from>
    <xdr:to>
      <xdr:col>35</xdr:col>
      <xdr:colOff>0</xdr:colOff>
      <xdr:row>79</xdr:row>
      <xdr:rowOff>104775</xdr:rowOff>
    </xdr:to>
    <xdr:graphicFrame>
      <xdr:nvGraphicFramePr>
        <xdr:cNvPr id="1" name="Chart 3"/>
        <xdr:cNvGraphicFramePr/>
      </xdr:nvGraphicFramePr>
      <xdr:xfrm>
        <a:off x="28127325" y="13896975"/>
        <a:ext cx="0" cy="3438525"/>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54</xdr:row>
      <xdr:rowOff>104775</xdr:rowOff>
    </xdr:from>
    <xdr:to>
      <xdr:col>35</xdr:col>
      <xdr:colOff>0</xdr:colOff>
      <xdr:row>75</xdr:row>
      <xdr:rowOff>66675</xdr:rowOff>
    </xdr:to>
    <xdr:graphicFrame>
      <xdr:nvGraphicFramePr>
        <xdr:cNvPr id="2" name="Chart 7"/>
        <xdr:cNvGraphicFramePr/>
      </xdr:nvGraphicFramePr>
      <xdr:xfrm>
        <a:off x="28127325" y="13230225"/>
        <a:ext cx="0" cy="33623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58</xdr:row>
      <xdr:rowOff>123825</xdr:rowOff>
    </xdr:from>
    <xdr:to>
      <xdr:col>35</xdr:col>
      <xdr:colOff>0</xdr:colOff>
      <xdr:row>79</xdr:row>
      <xdr:rowOff>104775</xdr:rowOff>
    </xdr:to>
    <xdr:graphicFrame>
      <xdr:nvGraphicFramePr>
        <xdr:cNvPr id="3" name="Chart 13"/>
        <xdr:cNvGraphicFramePr/>
      </xdr:nvGraphicFramePr>
      <xdr:xfrm>
        <a:off x="28127325" y="13896975"/>
        <a:ext cx="0" cy="3438525"/>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54</xdr:row>
      <xdr:rowOff>104775</xdr:rowOff>
    </xdr:from>
    <xdr:to>
      <xdr:col>35</xdr:col>
      <xdr:colOff>0</xdr:colOff>
      <xdr:row>75</xdr:row>
      <xdr:rowOff>66675</xdr:rowOff>
    </xdr:to>
    <xdr:graphicFrame>
      <xdr:nvGraphicFramePr>
        <xdr:cNvPr id="4" name="Chart 14"/>
        <xdr:cNvGraphicFramePr/>
      </xdr:nvGraphicFramePr>
      <xdr:xfrm>
        <a:off x="28127325" y="13230225"/>
        <a:ext cx="0" cy="3362325"/>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55</xdr:row>
      <xdr:rowOff>66675</xdr:rowOff>
    </xdr:from>
    <xdr:to>
      <xdr:col>35</xdr:col>
      <xdr:colOff>0</xdr:colOff>
      <xdr:row>74</xdr:row>
      <xdr:rowOff>95250</xdr:rowOff>
    </xdr:to>
    <xdr:graphicFrame>
      <xdr:nvGraphicFramePr>
        <xdr:cNvPr id="5" name="Chart 15"/>
        <xdr:cNvGraphicFramePr/>
      </xdr:nvGraphicFramePr>
      <xdr:xfrm>
        <a:off x="28127325" y="13354050"/>
        <a:ext cx="0" cy="31051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99</xdr:row>
      <xdr:rowOff>0</xdr:rowOff>
    </xdr:from>
    <xdr:to>
      <xdr:col>35</xdr:col>
      <xdr:colOff>0</xdr:colOff>
      <xdr:row>99</xdr:row>
      <xdr:rowOff>0</xdr:rowOff>
    </xdr:to>
    <xdr:graphicFrame>
      <xdr:nvGraphicFramePr>
        <xdr:cNvPr id="1" name="Chart 1"/>
        <xdr:cNvGraphicFramePr/>
      </xdr:nvGraphicFramePr>
      <xdr:xfrm>
        <a:off x="29432250" y="22650450"/>
        <a:ext cx="0" cy="0"/>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99</xdr:row>
      <xdr:rowOff>0</xdr:rowOff>
    </xdr:from>
    <xdr:to>
      <xdr:col>35</xdr:col>
      <xdr:colOff>0</xdr:colOff>
      <xdr:row>99</xdr:row>
      <xdr:rowOff>0</xdr:rowOff>
    </xdr:to>
    <xdr:graphicFrame>
      <xdr:nvGraphicFramePr>
        <xdr:cNvPr id="2" name="Chart 2"/>
        <xdr:cNvGraphicFramePr/>
      </xdr:nvGraphicFramePr>
      <xdr:xfrm>
        <a:off x="29432250" y="22650450"/>
        <a:ext cx="0" cy="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99</xdr:row>
      <xdr:rowOff>0</xdr:rowOff>
    </xdr:from>
    <xdr:to>
      <xdr:col>35</xdr:col>
      <xdr:colOff>0</xdr:colOff>
      <xdr:row>99</xdr:row>
      <xdr:rowOff>0</xdr:rowOff>
    </xdr:to>
    <xdr:graphicFrame>
      <xdr:nvGraphicFramePr>
        <xdr:cNvPr id="3" name="Chart 3"/>
        <xdr:cNvGraphicFramePr/>
      </xdr:nvGraphicFramePr>
      <xdr:xfrm>
        <a:off x="29432250" y="22650450"/>
        <a:ext cx="0" cy="0"/>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99</xdr:row>
      <xdr:rowOff>0</xdr:rowOff>
    </xdr:from>
    <xdr:to>
      <xdr:col>35</xdr:col>
      <xdr:colOff>0</xdr:colOff>
      <xdr:row>99</xdr:row>
      <xdr:rowOff>0</xdr:rowOff>
    </xdr:to>
    <xdr:graphicFrame>
      <xdr:nvGraphicFramePr>
        <xdr:cNvPr id="4" name="Chart 4"/>
        <xdr:cNvGraphicFramePr/>
      </xdr:nvGraphicFramePr>
      <xdr:xfrm>
        <a:off x="29432250" y="22650450"/>
        <a:ext cx="0" cy="0"/>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99</xdr:row>
      <xdr:rowOff>0</xdr:rowOff>
    </xdr:from>
    <xdr:to>
      <xdr:col>35</xdr:col>
      <xdr:colOff>0</xdr:colOff>
      <xdr:row>99</xdr:row>
      <xdr:rowOff>0</xdr:rowOff>
    </xdr:to>
    <xdr:graphicFrame>
      <xdr:nvGraphicFramePr>
        <xdr:cNvPr id="5" name="Chart 5"/>
        <xdr:cNvGraphicFramePr/>
      </xdr:nvGraphicFramePr>
      <xdr:xfrm>
        <a:off x="29432250" y="22650450"/>
        <a:ext cx="0" cy="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74</xdr:row>
      <xdr:rowOff>123825</xdr:rowOff>
    </xdr:from>
    <xdr:to>
      <xdr:col>35</xdr:col>
      <xdr:colOff>0</xdr:colOff>
      <xdr:row>95</xdr:row>
      <xdr:rowOff>104775</xdr:rowOff>
    </xdr:to>
    <xdr:graphicFrame>
      <xdr:nvGraphicFramePr>
        <xdr:cNvPr id="1" name="Chart 1"/>
        <xdr:cNvGraphicFramePr/>
      </xdr:nvGraphicFramePr>
      <xdr:xfrm>
        <a:off x="29632275" y="17249775"/>
        <a:ext cx="0" cy="3438525"/>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70</xdr:row>
      <xdr:rowOff>104775</xdr:rowOff>
    </xdr:from>
    <xdr:to>
      <xdr:col>35</xdr:col>
      <xdr:colOff>0</xdr:colOff>
      <xdr:row>91</xdr:row>
      <xdr:rowOff>66675</xdr:rowOff>
    </xdr:to>
    <xdr:graphicFrame>
      <xdr:nvGraphicFramePr>
        <xdr:cNvPr id="2" name="Chart 2"/>
        <xdr:cNvGraphicFramePr/>
      </xdr:nvGraphicFramePr>
      <xdr:xfrm>
        <a:off x="29632275" y="16583025"/>
        <a:ext cx="0" cy="33623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74</xdr:row>
      <xdr:rowOff>123825</xdr:rowOff>
    </xdr:from>
    <xdr:to>
      <xdr:col>35</xdr:col>
      <xdr:colOff>0</xdr:colOff>
      <xdr:row>95</xdr:row>
      <xdr:rowOff>104775</xdr:rowOff>
    </xdr:to>
    <xdr:graphicFrame>
      <xdr:nvGraphicFramePr>
        <xdr:cNvPr id="3" name="Chart 3"/>
        <xdr:cNvGraphicFramePr/>
      </xdr:nvGraphicFramePr>
      <xdr:xfrm>
        <a:off x="29632275" y="17249775"/>
        <a:ext cx="0" cy="3438525"/>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70</xdr:row>
      <xdr:rowOff>104775</xdr:rowOff>
    </xdr:from>
    <xdr:to>
      <xdr:col>35</xdr:col>
      <xdr:colOff>0</xdr:colOff>
      <xdr:row>91</xdr:row>
      <xdr:rowOff>66675</xdr:rowOff>
    </xdr:to>
    <xdr:graphicFrame>
      <xdr:nvGraphicFramePr>
        <xdr:cNvPr id="4" name="Chart 4"/>
        <xdr:cNvGraphicFramePr/>
      </xdr:nvGraphicFramePr>
      <xdr:xfrm>
        <a:off x="29632275" y="16583025"/>
        <a:ext cx="0" cy="3362325"/>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71</xdr:row>
      <xdr:rowOff>66675</xdr:rowOff>
    </xdr:from>
    <xdr:to>
      <xdr:col>35</xdr:col>
      <xdr:colOff>0</xdr:colOff>
      <xdr:row>90</xdr:row>
      <xdr:rowOff>95250</xdr:rowOff>
    </xdr:to>
    <xdr:graphicFrame>
      <xdr:nvGraphicFramePr>
        <xdr:cNvPr id="5" name="Chart 5"/>
        <xdr:cNvGraphicFramePr/>
      </xdr:nvGraphicFramePr>
      <xdr:xfrm>
        <a:off x="29632275" y="16706850"/>
        <a:ext cx="0" cy="310515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34</xdr:row>
      <xdr:rowOff>123825</xdr:rowOff>
    </xdr:from>
    <xdr:to>
      <xdr:col>35</xdr:col>
      <xdr:colOff>0</xdr:colOff>
      <xdr:row>55</xdr:row>
      <xdr:rowOff>104775</xdr:rowOff>
    </xdr:to>
    <xdr:graphicFrame>
      <xdr:nvGraphicFramePr>
        <xdr:cNvPr id="1" name="Chart 1"/>
        <xdr:cNvGraphicFramePr/>
      </xdr:nvGraphicFramePr>
      <xdr:xfrm>
        <a:off x="28517850" y="8867775"/>
        <a:ext cx="0" cy="3438525"/>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30</xdr:row>
      <xdr:rowOff>104775</xdr:rowOff>
    </xdr:from>
    <xdr:to>
      <xdr:col>35</xdr:col>
      <xdr:colOff>0</xdr:colOff>
      <xdr:row>51</xdr:row>
      <xdr:rowOff>66675</xdr:rowOff>
    </xdr:to>
    <xdr:graphicFrame>
      <xdr:nvGraphicFramePr>
        <xdr:cNvPr id="2" name="Chart 2"/>
        <xdr:cNvGraphicFramePr/>
      </xdr:nvGraphicFramePr>
      <xdr:xfrm>
        <a:off x="28517850" y="8201025"/>
        <a:ext cx="0" cy="33623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34</xdr:row>
      <xdr:rowOff>123825</xdr:rowOff>
    </xdr:from>
    <xdr:to>
      <xdr:col>35</xdr:col>
      <xdr:colOff>0</xdr:colOff>
      <xdr:row>55</xdr:row>
      <xdr:rowOff>104775</xdr:rowOff>
    </xdr:to>
    <xdr:graphicFrame>
      <xdr:nvGraphicFramePr>
        <xdr:cNvPr id="3" name="Chart 3"/>
        <xdr:cNvGraphicFramePr/>
      </xdr:nvGraphicFramePr>
      <xdr:xfrm>
        <a:off x="28517850" y="8867775"/>
        <a:ext cx="0" cy="3438525"/>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30</xdr:row>
      <xdr:rowOff>104775</xdr:rowOff>
    </xdr:from>
    <xdr:to>
      <xdr:col>35</xdr:col>
      <xdr:colOff>0</xdr:colOff>
      <xdr:row>51</xdr:row>
      <xdr:rowOff>66675</xdr:rowOff>
    </xdr:to>
    <xdr:graphicFrame>
      <xdr:nvGraphicFramePr>
        <xdr:cNvPr id="4" name="Chart 4"/>
        <xdr:cNvGraphicFramePr/>
      </xdr:nvGraphicFramePr>
      <xdr:xfrm>
        <a:off x="28517850" y="8201025"/>
        <a:ext cx="0" cy="3362325"/>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31</xdr:row>
      <xdr:rowOff>66675</xdr:rowOff>
    </xdr:from>
    <xdr:to>
      <xdr:col>35</xdr:col>
      <xdr:colOff>0</xdr:colOff>
      <xdr:row>50</xdr:row>
      <xdr:rowOff>95250</xdr:rowOff>
    </xdr:to>
    <xdr:graphicFrame>
      <xdr:nvGraphicFramePr>
        <xdr:cNvPr id="5" name="Chart 5"/>
        <xdr:cNvGraphicFramePr/>
      </xdr:nvGraphicFramePr>
      <xdr:xfrm>
        <a:off x="28517850" y="8324850"/>
        <a:ext cx="0" cy="31051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689"/>
  <sheetViews>
    <sheetView showGridLines="0" zoomScale="60" zoomScaleNormal="60" zoomScalePageLayoutView="0" workbookViewId="0" topLeftCell="A1">
      <selection activeCell="N46" sqref="N46"/>
    </sheetView>
  </sheetViews>
  <sheetFormatPr defaultColWidth="9.140625" defaultRowHeight="12.75"/>
  <cols>
    <col min="1" max="1" width="9.140625" style="1" customWidth="1"/>
    <col min="2" max="2" width="30.8515625" style="0" customWidth="1"/>
    <col min="3" max="3" width="16.7109375" style="0" customWidth="1"/>
    <col min="4" max="4" width="15.8515625" style="0" customWidth="1"/>
    <col min="5" max="6" width="12.00390625" style="0" customWidth="1"/>
    <col min="7" max="10" width="12.00390625" style="17" customWidth="1"/>
    <col min="11" max="25" width="12.00390625" style="0" customWidth="1"/>
    <col min="26" max="26" width="12.28125" style="0" customWidth="1"/>
    <col min="27" max="28" width="10.140625" style="0" customWidth="1"/>
    <col min="29" max="29" width="9.8515625" style="0" customWidth="1"/>
    <col min="32" max="39" width="9.140625" style="1" customWidth="1"/>
    <col min="40" max="45" width="9.140625" style="14" customWidth="1"/>
    <col min="46" max="46" width="13.00390625" style="14" bestFit="1" customWidth="1"/>
    <col min="47" max="56" width="9.140625" style="14" customWidth="1"/>
    <col min="57" max="16384" width="9.140625" style="1" customWidth="1"/>
  </cols>
  <sheetData>
    <row r="1" spans="2:57" ht="22.5">
      <c r="B1" s="78" t="s">
        <v>271</v>
      </c>
      <c r="C1" s="78"/>
      <c r="D1" s="78"/>
      <c r="E1" s="78"/>
      <c r="F1" s="78"/>
      <c r="G1" s="78"/>
      <c r="H1" s="78"/>
      <c r="I1" s="78"/>
      <c r="J1" s="78"/>
      <c r="K1" s="78"/>
      <c r="L1" s="78"/>
      <c r="M1" s="78"/>
      <c r="N1" s="78"/>
      <c r="O1" s="78"/>
      <c r="P1" s="78"/>
      <c r="Q1" s="78"/>
      <c r="R1" s="78"/>
      <c r="S1" s="78"/>
      <c r="T1" s="78"/>
      <c r="U1" s="78"/>
      <c r="V1" s="78"/>
      <c r="W1" s="78"/>
      <c r="X1" s="78"/>
      <c r="Y1" s="78"/>
      <c r="Z1" s="78"/>
      <c r="AA1" s="78"/>
      <c r="AF1"/>
      <c r="AG1"/>
      <c r="AH1"/>
      <c r="AI1"/>
      <c r="AJ1"/>
      <c r="AK1"/>
      <c r="AL1"/>
      <c r="AM1"/>
      <c r="AN1"/>
      <c r="AO1"/>
      <c r="AP1"/>
      <c r="AQ1"/>
      <c r="AR1"/>
      <c r="AS1"/>
      <c r="AT1"/>
      <c r="AU1"/>
      <c r="AV1"/>
      <c r="AW1"/>
      <c r="AX1"/>
      <c r="AY1"/>
      <c r="AZ1"/>
      <c r="BA1"/>
      <c r="BB1"/>
      <c r="BC1"/>
      <c r="BD1"/>
      <c r="BE1"/>
    </row>
    <row r="2" spans="2:57" ht="24.75" customHeight="1">
      <c r="B2" s="79" t="s">
        <v>201</v>
      </c>
      <c r="C2" s="79"/>
      <c r="D2" s="79"/>
      <c r="E2" s="79"/>
      <c r="F2" s="79"/>
      <c r="G2" s="79"/>
      <c r="H2" s="79"/>
      <c r="I2" s="79"/>
      <c r="J2" s="79"/>
      <c r="K2" s="79"/>
      <c r="L2" s="79"/>
      <c r="M2" s="79"/>
      <c r="N2" s="79"/>
      <c r="O2" s="79"/>
      <c r="P2" s="79"/>
      <c r="Q2" s="79"/>
      <c r="R2" s="79"/>
      <c r="S2" s="79"/>
      <c r="T2" s="79"/>
      <c r="U2" s="79"/>
      <c r="V2" s="79"/>
      <c r="W2" s="79"/>
      <c r="X2" s="79"/>
      <c r="Y2" s="79"/>
      <c r="Z2" s="79"/>
      <c r="AA2" s="79"/>
      <c r="AF2"/>
      <c r="AG2"/>
      <c r="AH2"/>
      <c r="AI2"/>
      <c r="AJ2"/>
      <c r="AK2"/>
      <c r="AL2"/>
      <c r="AM2"/>
      <c r="AN2"/>
      <c r="AO2"/>
      <c r="AP2"/>
      <c r="AQ2"/>
      <c r="AR2"/>
      <c r="AS2"/>
      <c r="AT2"/>
      <c r="AU2"/>
      <c r="AV2"/>
      <c r="AW2"/>
      <c r="AX2"/>
      <c r="AY2"/>
      <c r="AZ2"/>
      <c r="BA2"/>
      <c r="BB2"/>
      <c r="BC2"/>
      <c r="BD2"/>
      <c r="BE2"/>
    </row>
    <row r="3" spans="2:57" ht="28.5" customHeight="1">
      <c r="B3" s="79" t="s">
        <v>270</v>
      </c>
      <c r="C3" s="79"/>
      <c r="D3" s="79"/>
      <c r="E3" s="79"/>
      <c r="F3" s="79"/>
      <c r="G3" s="79"/>
      <c r="H3" s="79"/>
      <c r="I3" s="79"/>
      <c r="J3" s="79"/>
      <c r="K3" s="79"/>
      <c r="L3" s="79"/>
      <c r="M3" s="79"/>
      <c r="N3" s="79"/>
      <c r="O3" s="79"/>
      <c r="P3" s="79"/>
      <c r="Q3" s="79"/>
      <c r="R3" s="79"/>
      <c r="S3" s="79"/>
      <c r="T3" s="79"/>
      <c r="U3" s="79"/>
      <c r="V3" s="79"/>
      <c r="W3" s="79"/>
      <c r="X3" s="79"/>
      <c r="Y3" s="79"/>
      <c r="Z3" s="79"/>
      <c r="AA3" s="79"/>
      <c r="AF3"/>
      <c r="AG3"/>
      <c r="AH3"/>
      <c r="AI3"/>
      <c r="AJ3"/>
      <c r="AK3"/>
      <c r="AL3"/>
      <c r="AM3"/>
      <c r="AN3"/>
      <c r="AO3"/>
      <c r="AP3"/>
      <c r="AQ3"/>
      <c r="AR3"/>
      <c r="AS3"/>
      <c r="AT3"/>
      <c r="AU3"/>
      <c r="AV3"/>
      <c r="AW3"/>
      <c r="AX3"/>
      <c r="AY3"/>
      <c r="AZ3"/>
      <c r="BA3"/>
      <c r="BB3"/>
      <c r="BC3"/>
      <c r="BD3"/>
      <c r="BE3"/>
    </row>
    <row r="4" spans="2:57" ht="30" customHeight="1">
      <c r="B4" s="43" t="s">
        <v>231</v>
      </c>
      <c r="C4" s="43" t="s">
        <v>95</v>
      </c>
      <c r="D4" s="44" t="s">
        <v>233</v>
      </c>
      <c r="E4" s="43" t="s">
        <v>69</v>
      </c>
      <c r="F4" s="43"/>
      <c r="G4" s="43"/>
      <c r="H4" s="43"/>
      <c r="I4" s="43"/>
      <c r="J4" s="43"/>
      <c r="K4" s="43"/>
      <c r="L4" s="43"/>
      <c r="M4" s="43"/>
      <c r="N4" s="43"/>
      <c r="O4" s="43"/>
      <c r="P4" s="43"/>
      <c r="Q4" s="43"/>
      <c r="R4" s="43"/>
      <c r="S4" s="43"/>
      <c r="T4" s="43"/>
      <c r="U4" s="43"/>
      <c r="V4" s="43"/>
      <c r="W4" s="43"/>
      <c r="X4" s="43"/>
      <c r="Y4" s="43"/>
      <c r="Z4" s="45" t="s">
        <v>209</v>
      </c>
      <c r="AA4" s="45" t="s">
        <v>77</v>
      </c>
      <c r="AF4"/>
      <c r="AG4"/>
      <c r="AH4"/>
      <c r="AI4"/>
      <c r="AJ4"/>
      <c r="AK4"/>
      <c r="AL4"/>
      <c r="AM4"/>
      <c r="AN4"/>
      <c r="AO4"/>
      <c r="AP4"/>
      <c r="AQ4"/>
      <c r="AR4"/>
      <c r="AS4"/>
      <c r="AT4"/>
      <c r="AU4"/>
      <c r="AV4"/>
      <c r="AW4"/>
      <c r="AX4"/>
      <c r="AY4"/>
      <c r="AZ4"/>
      <c r="BA4"/>
      <c r="BB4"/>
      <c r="BC4"/>
      <c r="BD4"/>
      <c r="BE4"/>
    </row>
    <row r="5" spans="1:57" ht="54.75" customHeight="1">
      <c r="A5" s="3"/>
      <c r="B5" s="43"/>
      <c r="C5" s="43"/>
      <c r="D5" s="44"/>
      <c r="E5" s="46" t="s">
        <v>91</v>
      </c>
      <c r="F5" s="43" t="s">
        <v>64</v>
      </c>
      <c r="G5" s="43"/>
      <c r="H5" s="43"/>
      <c r="I5" s="43"/>
      <c r="J5" s="43"/>
      <c r="K5" s="46" t="s">
        <v>90</v>
      </c>
      <c r="L5" s="44" t="s">
        <v>235</v>
      </c>
      <c r="M5" s="44"/>
      <c r="N5" s="44"/>
      <c r="O5" s="44"/>
      <c r="P5" s="44"/>
      <c r="Q5" s="47" t="s">
        <v>255</v>
      </c>
      <c r="R5" s="47"/>
      <c r="S5" s="47"/>
      <c r="T5" s="47"/>
      <c r="U5" s="47" t="s">
        <v>101</v>
      </c>
      <c r="V5" s="47"/>
      <c r="W5" s="47"/>
      <c r="X5" s="48" t="s">
        <v>232</v>
      </c>
      <c r="Y5" s="48" t="s">
        <v>237</v>
      </c>
      <c r="Z5" s="45"/>
      <c r="AA5" s="45"/>
      <c r="AF5"/>
      <c r="AG5"/>
      <c r="AH5"/>
      <c r="AI5"/>
      <c r="AJ5"/>
      <c r="AK5"/>
      <c r="AL5"/>
      <c r="AM5"/>
      <c r="AN5"/>
      <c r="AO5"/>
      <c r="AP5"/>
      <c r="AQ5"/>
      <c r="AR5"/>
      <c r="AS5"/>
      <c r="AT5"/>
      <c r="AU5"/>
      <c r="AV5"/>
      <c r="AW5"/>
      <c r="AX5"/>
      <c r="AY5"/>
      <c r="AZ5"/>
      <c r="BA5"/>
      <c r="BB5"/>
      <c r="BC5"/>
      <c r="BD5"/>
      <c r="BE5"/>
    </row>
    <row r="6" spans="1:57" ht="88.5" customHeight="1">
      <c r="A6" s="3"/>
      <c r="B6" s="49"/>
      <c r="C6" s="50"/>
      <c r="D6" s="44"/>
      <c r="E6" s="46"/>
      <c r="F6" s="51" t="s">
        <v>226</v>
      </c>
      <c r="G6" s="51" t="s">
        <v>93</v>
      </c>
      <c r="H6" s="51" t="s">
        <v>227</v>
      </c>
      <c r="I6" s="52" t="s">
        <v>264</v>
      </c>
      <c r="J6" s="52" t="s">
        <v>253</v>
      </c>
      <c r="K6" s="46"/>
      <c r="L6" s="52" t="s">
        <v>226</v>
      </c>
      <c r="M6" s="52" t="s">
        <v>230</v>
      </c>
      <c r="N6" s="52" t="s">
        <v>229</v>
      </c>
      <c r="O6" s="52" t="s">
        <v>100</v>
      </c>
      <c r="P6" s="52" t="s">
        <v>236</v>
      </c>
      <c r="Q6" s="53" t="s">
        <v>226</v>
      </c>
      <c r="R6" s="53" t="s">
        <v>254</v>
      </c>
      <c r="S6" s="53" t="s">
        <v>1</v>
      </c>
      <c r="T6" s="53" t="s">
        <v>0</v>
      </c>
      <c r="U6" s="53" t="s">
        <v>228</v>
      </c>
      <c r="V6" s="53" t="s">
        <v>2</v>
      </c>
      <c r="W6" s="53" t="s">
        <v>0</v>
      </c>
      <c r="X6" s="48"/>
      <c r="Y6" s="48"/>
      <c r="Z6" s="45"/>
      <c r="AA6" s="45"/>
      <c r="AF6"/>
      <c r="AG6"/>
      <c r="AH6"/>
      <c r="AI6"/>
      <c r="AJ6"/>
      <c r="AK6"/>
      <c r="AL6"/>
      <c r="AM6"/>
      <c r="AN6"/>
      <c r="AO6"/>
      <c r="AP6"/>
      <c r="AQ6"/>
      <c r="AR6"/>
      <c r="AS6"/>
      <c r="AT6"/>
      <c r="AU6"/>
      <c r="AV6"/>
      <c r="AW6"/>
      <c r="AX6"/>
      <c r="AY6"/>
      <c r="AZ6"/>
      <c r="BA6"/>
      <c r="BB6"/>
      <c r="BC6"/>
      <c r="BD6"/>
      <c r="BE6"/>
    </row>
    <row r="7" spans="1:57" ht="16.5" customHeight="1">
      <c r="A7" s="3"/>
      <c r="B7" s="62" t="s">
        <v>127</v>
      </c>
      <c r="C7" s="63" t="s">
        <v>96</v>
      </c>
      <c r="D7" s="64" t="s">
        <v>284</v>
      </c>
      <c r="E7" s="65">
        <v>0.813</v>
      </c>
      <c r="F7" s="65">
        <v>0.066</v>
      </c>
      <c r="G7" s="66"/>
      <c r="H7" s="66"/>
      <c r="I7" s="66"/>
      <c r="J7" s="66"/>
      <c r="K7" s="65">
        <v>0.002</v>
      </c>
      <c r="L7" s="65">
        <v>0</v>
      </c>
      <c r="M7" s="65"/>
      <c r="N7" s="65"/>
      <c r="O7" s="65"/>
      <c r="P7" s="65"/>
      <c r="Q7" s="65">
        <v>0</v>
      </c>
      <c r="R7" s="65"/>
      <c r="S7" s="65"/>
      <c r="T7" s="65"/>
      <c r="U7" s="65">
        <v>0</v>
      </c>
      <c r="V7" s="65"/>
      <c r="W7" s="65"/>
      <c r="X7" s="65">
        <v>0.021</v>
      </c>
      <c r="Y7" s="65">
        <v>0</v>
      </c>
      <c r="Z7" s="67">
        <v>12302</v>
      </c>
      <c r="AA7" s="68"/>
      <c r="AF7"/>
      <c r="AG7"/>
      <c r="AH7"/>
      <c r="AI7"/>
      <c r="AJ7"/>
      <c r="AK7"/>
      <c r="AL7"/>
      <c r="AM7"/>
      <c r="AN7"/>
      <c r="AO7"/>
      <c r="AP7"/>
      <c r="AQ7"/>
      <c r="AR7"/>
      <c r="AS7"/>
      <c r="AT7"/>
      <c r="AU7"/>
      <c r="AV7"/>
      <c r="AW7"/>
      <c r="AX7"/>
      <c r="AY7"/>
      <c r="AZ7"/>
      <c r="BA7"/>
      <c r="BB7"/>
      <c r="BC7"/>
      <c r="BD7"/>
      <c r="BE7"/>
    </row>
    <row r="8" spans="1:57" ht="16.5" customHeight="1">
      <c r="A8" s="3"/>
      <c r="B8" s="62" t="s">
        <v>194</v>
      </c>
      <c r="C8" s="63" t="s">
        <v>96</v>
      </c>
      <c r="D8" s="64">
        <v>2010</v>
      </c>
      <c r="E8" s="65">
        <v>1</v>
      </c>
      <c r="F8" s="65">
        <v>0</v>
      </c>
      <c r="G8" s="66"/>
      <c r="H8" s="66"/>
      <c r="I8" s="66"/>
      <c r="J8" s="66"/>
      <c r="K8" s="65">
        <v>0</v>
      </c>
      <c r="L8" s="65">
        <v>0</v>
      </c>
      <c r="M8" s="65"/>
      <c r="N8" s="65"/>
      <c r="O8" s="65"/>
      <c r="P8" s="65"/>
      <c r="Q8" s="65">
        <v>0</v>
      </c>
      <c r="R8" s="65"/>
      <c r="S8" s="65"/>
      <c r="T8" s="65"/>
      <c r="U8" s="65">
        <v>0</v>
      </c>
      <c r="V8" s="65"/>
      <c r="W8" s="65"/>
      <c r="X8" s="65">
        <v>0</v>
      </c>
      <c r="Y8" s="65">
        <v>0</v>
      </c>
      <c r="Z8" s="67">
        <v>228</v>
      </c>
      <c r="AA8" s="68"/>
      <c r="AF8"/>
      <c r="AG8"/>
      <c r="AH8"/>
      <c r="AI8"/>
      <c r="AJ8"/>
      <c r="AK8"/>
      <c r="AL8"/>
      <c r="AM8"/>
      <c r="AN8"/>
      <c r="AO8"/>
      <c r="AP8"/>
      <c r="AQ8"/>
      <c r="AR8"/>
      <c r="AS8"/>
      <c r="AT8"/>
      <c r="AU8"/>
      <c r="AV8"/>
      <c r="AW8"/>
      <c r="AX8"/>
      <c r="AY8"/>
      <c r="AZ8"/>
      <c r="BA8"/>
      <c r="BB8"/>
      <c r="BC8"/>
      <c r="BD8"/>
      <c r="BE8"/>
    </row>
    <row r="9" spans="1:57" ht="16.5" customHeight="1">
      <c r="A9" s="3"/>
      <c r="B9" s="62" t="s">
        <v>7</v>
      </c>
      <c r="C9" s="63" t="s">
        <v>96</v>
      </c>
      <c r="D9" s="64">
        <v>2008</v>
      </c>
      <c r="E9" s="65">
        <v>0.588</v>
      </c>
      <c r="F9" s="65">
        <v>0</v>
      </c>
      <c r="G9" s="66"/>
      <c r="H9" s="66"/>
      <c r="I9" s="66"/>
      <c r="J9" s="66"/>
      <c r="K9" s="65">
        <v>0.206</v>
      </c>
      <c r="L9" s="65">
        <v>0.206</v>
      </c>
      <c r="M9" s="65"/>
      <c r="N9" s="65"/>
      <c r="O9" s="65"/>
      <c r="P9" s="65"/>
      <c r="Q9" s="65">
        <v>0</v>
      </c>
      <c r="R9" s="65"/>
      <c r="S9" s="65"/>
      <c r="T9" s="65"/>
      <c r="U9" s="65">
        <v>0</v>
      </c>
      <c r="V9" s="65"/>
      <c r="W9" s="65"/>
      <c r="X9" s="65">
        <v>0</v>
      </c>
      <c r="Y9" s="65">
        <v>0</v>
      </c>
      <c r="Z9" s="67">
        <v>65</v>
      </c>
      <c r="AA9" s="68" t="s">
        <v>85</v>
      </c>
      <c r="AF9"/>
      <c r="AG9"/>
      <c r="AH9"/>
      <c r="AI9"/>
      <c r="AJ9"/>
      <c r="AK9"/>
      <c r="AL9"/>
      <c r="AM9"/>
      <c r="AN9"/>
      <c r="AO9"/>
      <c r="AP9"/>
      <c r="AQ9"/>
      <c r="AR9"/>
      <c r="AS9"/>
      <c r="AT9"/>
      <c r="AU9"/>
      <c r="AV9"/>
      <c r="AW9"/>
      <c r="AX9"/>
      <c r="AY9"/>
      <c r="AZ9"/>
      <c r="BA9"/>
      <c r="BB9"/>
      <c r="BC9"/>
      <c r="BD9"/>
      <c r="BE9"/>
    </row>
    <row r="10" spans="1:57" ht="16.5" customHeight="1">
      <c r="A10" s="3"/>
      <c r="B10" s="62" t="s">
        <v>20</v>
      </c>
      <c r="C10" s="69" t="s">
        <v>96</v>
      </c>
      <c r="D10" s="64">
        <v>2006</v>
      </c>
      <c r="E10" s="65"/>
      <c r="F10" s="65"/>
      <c r="G10" s="66"/>
      <c r="H10" s="66"/>
      <c r="I10" s="66"/>
      <c r="J10" s="66"/>
      <c r="K10" s="65"/>
      <c r="L10" s="65"/>
      <c r="M10" s="65"/>
      <c r="N10" s="65"/>
      <c r="O10" s="65"/>
      <c r="P10" s="65"/>
      <c r="Q10" s="65"/>
      <c r="R10" s="65"/>
      <c r="S10" s="65"/>
      <c r="T10" s="65"/>
      <c r="U10" s="65"/>
      <c r="V10" s="65"/>
      <c r="W10" s="65"/>
      <c r="X10" s="65"/>
      <c r="Y10" s="65"/>
      <c r="Z10" s="67">
        <v>57</v>
      </c>
      <c r="AA10" s="68"/>
      <c r="AF10"/>
      <c r="AG10"/>
      <c r="AH10"/>
      <c r="AI10"/>
      <c r="AJ10"/>
      <c r="AK10"/>
      <c r="AL10"/>
      <c r="AM10"/>
      <c r="AN10"/>
      <c r="AO10"/>
      <c r="AP10"/>
      <c r="AQ10"/>
      <c r="AR10"/>
      <c r="AS10"/>
      <c r="AT10"/>
      <c r="AU10"/>
      <c r="AV10"/>
      <c r="AW10"/>
      <c r="AX10"/>
      <c r="AY10"/>
      <c r="AZ10"/>
      <c r="BA10"/>
      <c r="BB10"/>
      <c r="BC10"/>
      <c r="BD10"/>
      <c r="BE10"/>
    </row>
    <row r="11" spans="1:57" ht="16.5" customHeight="1">
      <c r="A11" s="3"/>
      <c r="B11" s="62" t="s">
        <v>25</v>
      </c>
      <c r="C11" s="69" t="s">
        <v>96</v>
      </c>
      <c r="D11" s="64">
        <v>2006</v>
      </c>
      <c r="E11" s="65">
        <v>1</v>
      </c>
      <c r="F11" s="65"/>
      <c r="G11" s="66"/>
      <c r="H11" s="66"/>
      <c r="I11" s="66"/>
      <c r="J11" s="66"/>
      <c r="K11" s="65"/>
      <c r="L11" s="65"/>
      <c r="M11" s="65"/>
      <c r="N11" s="65"/>
      <c r="O11" s="65"/>
      <c r="P11" s="65"/>
      <c r="Q11" s="65"/>
      <c r="R11" s="65"/>
      <c r="S11" s="65"/>
      <c r="T11" s="65"/>
      <c r="U11" s="65"/>
      <c r="V11" s="65"/>
      <c r="W11" s="65"/>
      <c r="X11" s="65"/>
      <c r="Y11" s="65"/>
      <c r="Z11" s="67">
        <v>58</v>
      </c>
      <c r="AA11" s="68"/>
      <c r="AF11"/>
      <c r="AG11"/>
      <c r="AH11"/>
      <c r="AI11"/>
      <c r="AJ11"/>
      <c r="AK11"/>
      <c r="AL11"/>
      <c r="AM11"/>
      <c r="AN11"/>
      <c r="AO11"/>
      <c r="AP11"/>
      <c r="AQ11"/>
      <c r="AR11"/>
      <c r="AS11"/>
      <c r="AT11"/>
      <c r="AU11"/>
      <c r="AV11"/>
      <c r="AW11"/>
      <c r="AX11"/>
      <c r="AY11"/>
      <c r="AZ11"/>
      <c r="BA11"/>
      <c r="BB11"/>
      <c r="BC11"/>
      <c r="BD11"/>
      <c r="BE11"/>
    </row>
    <row r="12" spans="1:57" ht="16.5" customHeight="1">
      <c r="A12" s="3"/>
      <c r="B12" s="62" t="s">
        <v>123</v>
      </c>
      <c r="C12" s="69" t="s">
        <v>96</v>
      </c>
      <c r="D12" s="64">
        <v>2007</v>
      </c>
      <c r="E12" s="65">
        <v>0.501</v>
      </c>
      <c r="F12" s="65">
        <v>0.427</v>
      </c>
      <c r="G12" s="66"/>
      <c r="H12" s="66"/>
      <c r="I12" s="66"/>
      <c r="J12" s="66"/>
      <c r="K12" s="65">
        <v>0</v>
      </c>
      <c r="L12" s="65">
        <v>0.072</v>
      </c>
      <c r="M12" s="65"/>
      <c r="N12" s="65"/>
      <c r="O12" s="65"/>
      <c r="P12" s="65"/>
      <c r="Q12" s="65">
        <v>0</v>
      </c>
      <c r="R12" s="65"/>
      <c r="S12" s="65"/>
      <c r="T12" s="65"/>
      <c r="U12" s="65">
        <v>0</v>
      </c>
      <c r="V12" s="65"/>
      <c r="W12" s="65"/>
      <c r="X12" s="65">
        <v>0</v>
      </c>
      <c r="Y12" s="65">
        <v>0</v>
      </c>
      <c r="Z12" s="67">
        <v>129850</v>
      </c>
      <c r="AA12" s="68" t="s">
        <v>104</v>
      </c>
      <c r="AF12"/>
      <c r="AG12"/>
      <c r="AH12"/>
      <c r="AI12"/>
      <c r="AJ12"/>
      <c r="AK12"/>
      <c r="AL12"/>
      <c r="AM12"/>
      <c r="AN12"/>
      <c r="AO12"/>
      <c r="AP12"/>
      <c r="AQ12"/>
      <c r="AR12"/>
      <c r="AS12"/>
      <c r="AT12"/>
      <c r="AU12"/>
      <c r="AV12"/>
      <c r="AW12"/>
      <c r="AX12"/>
      <c r="AY12"/>
      <c r="AZ12"/>
      <c r="BA12"/>
      <c r="BB12"/>
      <c r="BC12"/>
      <c r="BD12"/>
      <c r="BE12"/>
    </row>
    <row r="13" spans="1:57" ht="16.5" customHeight="1">
      <c r="A13" s="3"/>
      <c r="B13" s="62" t="s">
        <v>19</v>
      </c>
      <c r="C13" s="69" t="s">
        <v>96</v>
      </c>
      <c r="D13" s="64">
        <v>2006</v>
      </c>
      <c r="E13" s="65">
        <v>0.385</v>
      </c>
      <c r="F13" s="65">
        <v>0.115</v>
      </c>
      <c r="G13" s="66"/>
      <c r="H13" s="66"/>
      <c r="I13" s="66"/>
      <c r="J13" s="66"/>
      <c r="K13" s="65">
        <v>0.077</v>
      </c>
      <c r="L13" s="65">
        <v>0</v>
      </c>
      <c r="M13" s="65"/>
      <c r="N13" s="65"/>
      <c r="O13" s="65"/>
      <c r="P13" s="65"/>
      <c r="Q13" s="65">
        <v>0</v>
      </c>
      <c r="R13" s="65"/>
      <c r="S13" s="65"/>
      <c r="T13" s="65"/>
      <c r="U13" s="65">
        <v>0</v>
      </c>
      <c r="V13" s="65"/>
      <c r="W13" s="65"/>
      <c r="X13" s="65">
        <v>0.423</v>
      </c>
      <c r="Y13" s="65">
        <v>0</v>
      </c>
      <c r="Z13" s="67">
        <v>26</v>
      </c>
      <c r="AA13" s="68" t="s">
        <v>104</v>
      </c>
      <c r="AF13"/>
      <c r="AG13"/>
      <c r="AH13"/>
      <c r="AI13"/>
      <c r="AJ13"/>
      <c r="AK13"/>
      <c r="AL13"/>
      <c r="AM13"/>
      <c r="AN13"/>
      <c r="AO13"/>
      <c r="AP13"/>
      <c r="AQ13"/>
      <c r="AR13"/>
      <c r="AS13"/>
      <c r="AT13"/>
      <c r="AU13"/>
      <c r="AV13"/>
      <c r="AW13"/>
      <c r="AX13"/>
      <c r="AY13"/>
      <c r="AZ13"/>
      <c r="BA13"/>
      <c r="BB13"/>
      <c r="BC13"/>
      <c r="BD13"/>
      <c r="BE13"/>
    </row>
    <row r="14" spans="1:57" ht="16.5" customHeight="1">
      <c r="A14" s="3"/>
      <c r="B14" s="62" t="s">
        <v>118</v>
      </c>
      <c r="C14" s="69" t="s">
        <v>96</v>
      </c>
      <c r="D14" s="70" t="s">
        <v>241</v>
      </c>
      <c r="E14" s="71">
        <v>0.188</v>
      </c>
      <c r="F14" s="71">
        <v>0.188</v>
      </c>
      <c r="G14" s="72"/>
      <c r="H14" s="72"/>
      <c r="I14" s="72"/>
      <c r="J14" s="72"/>
      <c r="K14" s="65">
        <v>0</v>
      </c>
      <c r="L14" s="65">
        <v>0</v>
      </c>
      <c r="M14" s="65"/>
      <c r="N14" s="65"/>
      <c r="O14" s="65"/>
      <c r="P14" s="65"/>
      <c r="Q14" s="71">
        <v>0</v>
      </c>
      <c r="R14" s="71"/>
      <c r="S14" s="71"/>
      <c r="T14" s="71"/>
      <c r="U14" s="65">
        <v>0</v>
      </c>
      <c r="V14" s="65"/>
      <c r="W14" s="65"/>
      <c r="X14" s="71">
        <v>0</v>
      </c>
      <c r="Y14" s="71">
        <v>0.625</v>
      </c>
      <c r="Z14" s="73">
        <v>781</v>
      </c>
      <c r="AA14" s="68"/>
      <c r="AF14"/>
      <c r="AG14"/>
      <c r="AH14"/>
      <c r="AI14"/>
      <c r="AJ14"/>
      <c r="AK14"/>
      <c r="AL14"/>
      <c r="AM14"/>
      <c r="AN14"/>
      <c r="AO14"/>
      <c r="AP14"/>
      <c r="AQ14"/>
      <c r="AR14"/>
      <c r="AS14"/>
      <c r="AT14"/>
      <c r="AU14"/>
      <c r="AV14"/>
      <c r="AW14"/>
      <c r="AX14"/>
      <c r="AY14"/>
      <c r="AZ14"/>
      <c r="BA14"/>
      <c r="BB14"/>
      <c r="BC14"/>
      <c r="BD14"/>
      <c r="BE14"/>
    </row>
    <row r="15" spans="1:57" ht="16.5" customHeight="1">
      <c r="A15" s="3"/>
      <c r="B15" s="62" t="s">
        <v>122</v>
      </c>
      <c r="C15" s="69" t="s">
        <v>96</v>
      </c>
      <c r="D15" s="64">
        <v>2008</v>
      </c>
      <c r="E15" s="65">
        <v>0.991</v>
      </c>
      <c r="F15" s="65">
        <v>0.001</v>
      </c>
      <c r="G15" s="66"/>
      <c r="H15" s="66"/>
      <c r="I15" s="66"/>
      <c r="J15" s="66"/>
      <c r="K15" s="65">
        <v>0.008</v>
      </c>
      <c r="L15" s="65">
        <v>0</v>
      </c>
      <c r="M15" s="65"/>
      <c r="N15" s="65"/>
      <c r="O15" s="65"/>
      <c r="P15" s="65"/>
      <c r="Q15" s="65">
        <v>0</v>
      </c>
      <c r="R15" s="65"/>
      <c r="S15" s="65"/>
      <c r="T15" s="65"/>
      <c r="U15" s="65">
        <v>0</v>
      </c>
      <c r="V15" s="65"/>
      <c r="W15" s="65"/>
      <c r="X15" s="65">
        <v>0</v>
      </c>
      <c r="Y15" s="65">
        <v>0</v>
      </c>
      <c r="Z15" s="67">
        <v>1066</v>
      </c>
      <c r="AA15" s="68" t="s">
        <v>85</v>
      </c>
      <c r="AF15"/>
      <c r="AG15"/>
      <c r="AH15"/>
      <c r="AI15"/>
      <c r="AJ15"/>
      <c r="AK15"/>
      <c r="AL15"/>
      <c r="AM15"/>
      <c r="AN15"/>
      <c r="AO15"/>
      <c r="AP15"/>
      <c r="AQ15"/>
      <c r="AR15"/>
      <c r="AS15"/>
      <c r="AT15"/>
      <c r="AU15"/>
      <c r="AV15"/>
      <c r="AW15"/>
      <c r="AX15"/>
      <c r="AY15"/>
      <c r="AZ15"/>
      <c r="BA15"/>
      <c r="BB15"/>
      <c r="BC15"/>
      <c r="BD15"/>
      <c r="BE15"/>
    </row>
    <row r="16" spans="1:57" s="8" customFormat="1" ht="16.5" customHeight="1">
      <c r="A16" s="9"/>
      <c r="B16" s="62" t="s">
        <v>9</v>
      </c>
      <c r="C16" s="69" t="s">
        <v>75</v>
      </c>
      <c r="D16" s="64">
        <v>2005</v>
      </c>
      <c r="E16" s="65">
        <v>0.363</v>
      </c>
      <c r="F16" s="65">
        <v>0.378</v>
      </c>
      <c r="G16" s="66"/>
      <c r="H16" s="66"/>
      <c r="I16" s="66"/>
      <c r="J16" s="66"/>
      <c r="K16" s="65">
        <v>0.097</v>
      </c>
      <c r="L16" s="65">
        <v>0.005</v>
      </c>
      <c r="M16" s="65"/>
      <c r="N16" s="65"/>
      <c r="O16" s="65"/>
      <c r="P16" s="65"/>
      <c r="Q16" s="65">
        <v>0.005</v>
      </c>
      <c r="R16" s="65"/>
      <c r="S16" s="65"/>
      <c r="T16" s="65"/>
      <c r="U16" s="65">
        <v>0</v>
      </c>
      <c r="V16" s="65"/>
      <c r="W16" s="65"/>
      <c r="X16" s="65">
        <v>0.012</v>
      </c>
      <c r="Y16" s="65">
        <v>0.114</v>
      </c>
      <c r="Z16" s="67">
        <v>402</v>
      </c>
      <c r="AA16" s="68"/>
      <c r="AB16"/>
      <c r="AC16"/>
      <c r="AD16"/>
      <c r="AE16"/>
      <c r="AF16"/>
      <c r="AG16"/>
      <c r="AH16"/>
      <c r="AI16"/>
      <c r="AJ16"/>
      <c r="AK16"/>
      <c r="AL16"/>
      <c r="AM16"/>
      <c r="AN16"/>
      <c r="AO16"/>
      <c r="AP16"/>
      <c r="AQ16"/>
      <c r="AR16"/>
      <c r="AS16"/>
      <c r="AT16"/>
      <c r="AU16"/>
      <c r="AV16"/>
      <c r="AW16"/>
      <c r="AX16"/>
      <c r="AY16"/>
      <c r="AZ16"/>
      <c r="BA16"/>
      <c r="BB16"/>
      <c r="BC16"/>
      <c r="BD16"/>
      <c r="BE16"/>
    </row>
    <row r="17" spans="1:57" ht="16.5" customHeight="1">
      <c r="A17" s="3"/>
      <c r="B17" s="62" t="s">
        <v>196</v>
      </c>
      <c r="C17" s="69" t="s">
        <v>195</v>
      </c>
      <c r="D17" s="64">
        <v>2004</v>
      </c>
      <c r="E17" s="65">
        <v>1</v>
      </c>
      <c r="F17" s="65"/>
      <c r="G17" s="66"/>
      <c r="H17" s="66"/>
      <c r="I17" s="66"/>
      <c r="J17" s="66"/>
      <c r="K17" s="65"/>
      <c r="L17" s="65"/>
      <c r="M17" s="65"/>
      <c r="N17" s="65"/>
      <c r="O17" s="65"/>
      <c r="P17" s="65"/>
      <c r="Q17" s="65"/>
      <c r="R17" s="65"/>
      <c r="S17" s="65"/>
      <c r="T17" s="65"/>
      <c r="U17" s="65"/>
      <c r="V17" s="65"/>
      <c r="W17" s="65"/>
      <c r="X17" s="65"/>
      <c r="Y17" s="65"/>
      <c r="Z17" s="67">
        <v>54</v>
      </c>
      <c r="AA17" s="68" t="s">
        <v>107</v>
      </c>
      <c r="AF17"/>
      <c r="AG17"/>
      <c r="AH17"/>
      <c r="AI17"/>
      <c r="AJ17"/>
      <c r="AK17"/>
      <c r="AL17"/>
      <c r="AM17"/>
      <c r="AN17"/>
      <c r="AO17"/>
      <c r="AP17"/>
      <c r="AQ17"/>
      <c r="AR17"/>
      <c r="AS17"/>
      <c r="AT17"/>
      <c r="AU17"/>
      <c r="AV17"/>
      <c r="AW17"/>
      <c r="AX17"/>
      <c r="AY17"/>
      <c r="AZ17"/>
      <c r="BA17"/>
      <c r="BB17"/>
      <c r="BC17"/>
      <c r="BD17"/>
      <c r="BE17"/>
    </row>
    <row r="18" spans="1:57" ht="16.5" customHeight="1">
      <c r="A18" s="3"/>
      <c r="B18" s="62" t="s">
        <v>199</v>
      </c>
      <c r="C18" s="74" t="s">
        <v>96</v>
      </c>
      <c r="D18" s="70">
        <v>2007</v>
      </c>
      <c r="E18" s="71">
        <v>0.608</v>
      </c>
      <c r="F18" s="65">
        <v>0</v>
      </c>
      <c r="G18" s="66"/>
      <c r="H18" s="66"/>
      <c r="I18" s="66"/>
      <c r="J18" s="66"/>
      <c r="K18" s="65">
        <v>0</v>
      </c>
      <c r="L18" s="65">
        <v>0</v>
      </c>
      <c r="M18" s="65"/>
      <c r="N18" s="65"/>
      <c r="O18" s="65"/>
      <c r="P18" s="65"/>
      <c r="Q18" s="65">
        <v>0.392</v>
      </c>
      <c r="R18" s="65"/>
      <c r="S18" s="65"/>
      <c r="T18" s="65"/>
      <c r="U18" s="65">
        <v>0</v>
      </c>
      <c r="V18" s="65"/>
      <c r="W18" s="65"/>
      <c r="X18" s="65">
        <v>0</v>
      </c>
      <c r="Y18" s="65">
        <v>0</v>
      </c>
      <c r="Z18" s="73">
        <v>148</v>
      </c>
      <c r="AA18" s="68" t="s">
        <v>104</v>
      </c>
      <c r="AF18"/>
      <c r="AG18"/>
      <c r="AH18"/>
      <c r="AI18"/>
      <c r="AJ18"/>
      <c r="AK18"/>
      <c r="AL18"/>
      <c r="AM18"/>
      <c r="AN18"/>
      <c r="AO18"/>
      <c r="AP18"/>
      <c r="AQ18"/>
      <c r="AR18"/>
      <c r="AS18"/>
      <c r="AT18"/>
      <c r="AU18"/>
      <c r="AV18"/>
      <c r="AW18"/>
      <c r="AX18"/>
      <c r="AY18"/>
      <c r="AZ18"/>
      <c r="BA18"/>
      <c r="BB18"/>
      <c r="BC18"/>
      <c r="BD18"/>
      <c r="BE18"/>
    </row>
    <row r="19" spans="1:57" ht="16.5" customHeight="1">
      <c r="A19" s="3"/>
      <c r="B19" s="62" t="s">
        <v>197</v>
      </c>
      <c r="C19" s="69" t="s">
        <v>195</v>
      </c>
      <c r="D19" s="64">
        <v>2004</v>
      </c>
      <c r="E19" s="65">
        <v>1</v>
      </c>
      <c r="F19" s="65"/>
      <c r="G19" s="66"/>
      <c r="H19" s="66"/>
      <c r="I19" s="66"/>
      <c r="J19" s="66"/>
      <c r="K19" s="65"/>
      <c r="L19" s="65"/>
      <c r="M19" s="65"/>
      <c r="N19" s="65"/>
      <c r="O19" s="65"/>
      <c r="P19" s="65"/>
      <c r="Q19" s="65"/>
      <c r="R19" s="65"/>
      <c r="S19" s="65"/>
      <c r="T19" s="65"/>
      <c r="U19" s="65"/>
      <c r="V19" s="65"/>
      <c r="W19" s="65"/>
      <c r="X19" s="65"/>
      <c r="Y19" s="65"/>
      <c r="Z19" s="67">
        <v>796</v>
      </c>
      <c r="AA19" s="68"/>
      <c r="AF19"/>
      <c r="AG19"/>
      <c r="AH19"/>
      <c r="AI19"/>
      <c r="AJ19"/>
      <c r="AK19"/>
      <c r="AL19"/>
      <c r="AM19"/>
      <c r="AN19"/>
      <c r="AO19"/>
      <c r="AP19"/>
      <c r="AQ19"/>
      <c r="AR19"/>
      <c r="AS19"/>
      <c r="AT19"/>
      <c r="AU19"/>
      <c r="AV19"/>
      <c r="AW19"/>
      <c r="AX19"/>
      <c r="AY19"/>
      <c r="AZ19"/>
      <c r="BA19"/>
      <c r="BB19"/>
      <c r="BC19"/>
      <c r="BD19"/>
      <c r="BE19"/>
    </row>
    <row r="20" spans="1:57" s="8" customFormat="1" ht="16.5" customHeight="1">
      <c r="A20" s="9"/>
      <c r="B20" s="62" t="s">
        <v>124</v>
      </c>
      <c r="C20" s="69" t="s">
        <v>96</v>
      </c>
      <c r="D20" s="64">
        <v>2009</v>
      </c>
      <c r="E20" s="65">
        <v>0.194</v>
      </c>
      <c r="F20" s="65">
        <v>0.806</v>
      </c>
      <c r="G20" s="66"/>
      <c r="H20" s="66"/>
      <c r="I20" s="66"/>
      <c r="J20" s="66"/>
      <c r="K20" s="65">
        <v>0</v>
      </c>
      <c r="L20" s="65">
        <v>0</v>
      </c>
      <c r="M20" s="65"/>
      <c r="N20" s="65"/>
      <c r="O20" s="65"/>
      <c r="P20" s="65"/>
      <c r="Q20" s="65">
        <v>0</v>
      </c>
      <c r="R20" s="65"/>
      <c r="S20" s="65"/>
      <c r="T20" s="65"/>
      <c r="U20" s="65">
        <v>0</v>
      </c>
      <c r="V20" s="65"/>
      <c r="W20" s="65"/>
      <c r="X20" s="65">
        <v>0</v>
      </c>
      <c r="Y20" s="65">
        <v>0</v>
      </c>
      <c r="Z20" s="67">
        <v>1015</v>
      </c>
      <c r="AA20" s="68"/>
      <c r="AB20"/>
      <c r="AC20"/>
      <c r="AD20"/>
      <c r="AE20"/>
      <c r="AF20"/>
      <c r="AG20"/>
      <c r="AH20"/>
      <c r="AI20"/>
      <c r="AJ20"/>
      <c r="AK20"/>
      <c r="AL20"/>
      <c r="AM20"/>
      <c r="AN20"/>
      <c r="AO20"/>
      <c r="AP20"/>
      <c r="AQ20"/>
      <c r="AR20"/>
      <c r="AS20"/>
      <c r="AT20"/>
      <c r="AU20"/>
      <c r="AV20"/>
      <c r="AW20"/>
      <c r="AX20"/>
      <c r="AY20"/>
      <c r="AZ20"/>
      <c r="BA20"/>
      <c r="BB20"/>
      <c r="BC20"/>
      <c r="BD20"/>
      <c r="BE20"/>
    </row>
    <row r="21" spans="1:57" s="8" customFormat="1" ht="16.5" customHeight="1">
      <c r="A21" s="9"/>
      <c r="B21" s="62" t="s">
        <v>262</v>
      </c>
      <c r="C21" s="69" t="s">
        <v>96</v>
      </c>
      <c r="D21" s="64">
        <v>2011</v>
      </c>
      <c r="E21" s="65"/>
      <c r="F21" s="65"/>
      <c r="G21" s="66"/>
      <c r="H21" s="66"/>
      <c r="I21" s="66"/>
      <c r="J21" s="66"/>
      <c r="K21" s="65"/>
      <c r="L21" s="65"/>
      <c r="M21" s="65"/>
      <c r="N21" s="65"/>
      <c r="O21" s="65"/>
      <c r="P21" s="65"/>
      <c r="Q21" s="65"/>
      <c r="R21" s="65"/>
      <c r="S21" s="65"/>
      <c r="T21" s="65"/>
      <c r="U21" s="65"/>
      <c r="V21" s="65"/>
      <c r="W21" s="65"/>
      <c r="X21" s="65"/>
      <c r="Y21" s="65"/>
      <c r="Z21" s="67">
        <v>1000</v>
      </c>
      <c r="AA21" s="68"/>
      <c r="AB21"/>
      <c r="AC21"/>
      <c r="AD21"/>
      <c r="AE21"/>
      <c r="AF21"/>
      <c r="AG21"/>
      <c r="AH21"/>
      <c r="AI21"/>
      <c r="AJ21"/>
      <c r="AK21"/>
      <c r="AL21"/>
      <c r="AM21"/>
      <c r="AN21"/>
      <c r="AO21"/>
      <c r="AP21"/>
      <c r="AQ21"/>
      <c r="AR21"/>
      <c r="AS21"/>
      <c r="AT21"/>
      <c r="AU21"/>
      <c r="AV21"/>
      <c r="AW21"/>
      <c r="AX21"/>
      <c r="AY21"/>
      <c r="AZ21"/>
      <c r="BA21"/>
      <c r="BB21"/>
      <c r="BC21"/>
      <c r="BD21"/>
      <c r="BE21"/>
    </row>
    <row r="22" spans="1:57" ht="16.5" customHeight="1">
      <c r="A22" s="3"/>
      <c r="B22" s="62" t="s">
        <v>198</v>
      </c>
      <c r="C22" s="69" t="s">
        <v>96</v>
      </c>
      <c r="D22" s="64">
        <v>2011</v>
      </c>
      <c r="E22" s="65">
        <v>0.282</v>
      </c>
      <c r="F22" s="65">
        <v>0.081</v>
      </c>
      <c r="G22" s="66">
        <v>0.023</v>
      </c>
      <c r="H22" s="66"/>
      <c r="I22" s="66">
        <v>0.058</v>
      </c>
      <c r="J22" s="66"/>
      <c r="K22" s="65">
        <v>0.042</v>
      </c>
      <c r="L22" s="65">
        <v>0</v>
      </c>
      <c r="M22" s="65"/>
      <c r="N22" s="65"/>
      <c r="O22" s="65"/>
      <c r="P22" s="65"/>
      <c r="Q22" s="65">
        <v>0</v>
      </c>
      <c r="R22" s="65"/>
      <c r="S22" s="65"/>
      <c r="T22" s="65"/>
      <c r="U22" s="65">
        <v>0.058</v>
      </c>
      <c r="V22" s="65"/>
      <c r="W22" s="65"/>
      <c r="X22" s="65">
        <v>0.01</v>
      </c>
      <c r="Y22" s="65">
        <v>0.526</v>
      </c>
      <c r="Z22" s="67">
        <v>1618</v>
      </c>
      <c r="AA22" s="68" t="s">
        <v>104</v>
      </c>
      <c r="AF22"/>
      <c r="AG22"/>
      <c r="AH22"/>
      <c r="AI22"/>
      <c r="AJ22"/>
      <c r="AK22"/>
      <c r="AL22"/>
      <c r="AM22"/>
      <c r="AN22"/>
      <c r="AO22"/>
      <c r="AP22"/>
      <c r="AQ22"/>
      <c r="AR22"/>
      <c r="AS22"/>
      <c r="AT22"/>
      <c r="AU22"/>
      <c r="AV22"/>
      <c r="AW22"/>
      <c r="AX22"/>
      <c r="AY22"/>
      <c r="AZ22"/>
      <c r="BA22"/>
      <c r="BB22"/>
      <c r="BC22"/>
      <c r="BD22"/>
      <c r="BE22"/>
    </row>
    <row r="23" spans="1:57" ht="16.5" customHeight="1">
      <c r="A23" s="3"/>
      <c r="B23" s="62" t="s">
        <v>119</v>
      </c>
      <c r="C23" s="74" t="s">
        <v>96</v>
      </c>
      <c r="D23" s="70" t="s">
        <v>251</v>
      </c>
      <c r="E23" s="71">
        <v>0.024</v>
      </c>
      <c r="F23" s="71">
        <v>0.024</v>
      </c>
      <c r="G23" s="72"/>
      <c r="H23" s="72"/>
      <c r="I23" s="72"/>
      <c r="J23" s="72"/>
      <c r="K23" s="71">
        <v>0.244</v>
      </c>
      <c r="L23" s="71">
        <v>0.098</v>
      </c>
      <c r="M23" s="71"/>
      <c r="N23" s="71"/>
      <c r="O23" s="71"/>
      <c r="P23" s="71"/>
      <c r="Q23" s="71">
        <v>0.61</v>
      </c>
      <c r="R23" s="71"/>
      <c r="S23" s="71"/>
      <c r="T23" s="71"/>
      <c r="U23" s="65">
        <v>0</v>
      </c>
      <c r="V23" s="65"/>
      <c r="W23" s="65"/>
      <c r="X23" s="71">
        <v>0</v>
      </c>
      <c r="Y23" s="71">
        <v>0</v>
      </c>
      <c r="Z23" s="75">
        <v>238</v>
      </c>
      <c r="AA23" s="68"/>
      <c r="AF23"/>
      <c r="AG23"/>
      <c r="AH23"/>
      <c r="AI23"/>
      <c r="AJ23"/>
      <c r="AK23"/>
      <c r="AL23"/>
      <c r="AM23"/>
      <c r="AN23"/>
      <c r="AO23"/>
      <c r="AP23"/>
      <c r="AQ23"/>
      <c r="AR23"/>
      <c r="AS23"/>
      <c r="AT23"/>
      <c r="AU23"/>
      <c r="AV23"/>
      <c r="AW23"/>
      <c r="AX23"/>
      <c r="AY23"/>
      <c r="AZ23"/>
      <c r="BA23"/>
      <c r="BB23"/>
      <c r="BC23"/>
      <c r="BD23"/>
      <c r="BE23"/>
    </row>
    <row r="24" spans="1:57" ht="16.5" customHeight="1">
      <c r="A24" s="3"/>
      <c r="B24" s="62" t="s">
        <v>21</v>
      </c>
      <c r="C24" s="74" t="s">
        <v>96</v>
      </c>
      <c r="D24" s="70">
        <v>2006</v>
      </c>
      <c r="E24" s="71">
        <v>0.692</v>
      </c>
      <c r="F24" s="71">
        <v>0</v>
      </c>
      <c r="G24" s="72"/>
      <c r="H24" s="72"/>
      <c r="I24" s="72"/>
      <c r="J24" s="72"/>
      <c r="K24" s="71">
        <v>0</v>
      </c>
      <c r="L24" s="71">
        <v>0.308</v>
      </c>
      <c r="M24" s="71"/>
      <c r="N24" s="71"/>
      <c r="O24" s="71"/>
      <c r="P24" s="71"/>
      <c r="Q24" s="71">
        <v>0</v>
      </c>
      <c r="R24" s="71"/>
      <c r="S24" s="71"/>
      <c r="T24" s="71"/>
      <c r="U24" s="65">
        <v>0</v>
      </c>
      <c r="V24" s="65"/>
      <c r="W24" s="65"/>
      <c r="X24" s="71">
        <v>0</v>
      </c>
      <c r="Y24" s="71">
        <v>0</v>
      </c>
      <c r="Z24" s="75">
        <v>168</v>
      </c>
      <c r="AA24" s="68"/>
      <c r="AF24"/>
      <c r="AG24"/>
      <c r="AH24"/>
      <c r="AI24"/>
      <c r="AJ24"/>
      <c r="AK24"/>
      <c r="AL24"/>
      <c r="AM24"/>
      <c r="AN24"/>
      <c r="AO24"/>
      <c r="AP24"/>
      <c r="AQ24"/>
      <c r="AR24"/>
      <c r="AS24"/>
      <c r="AT24"/>
      <c r="AU24"/>
      <c r="AV24"/>
      <c r="AW24"/>
      <c r="AX24"/>
      <c r="AY24"/>
      <c r="AZ24"/>
      <c r="BA24"/>
      <c r="BB24"/>
      <c r="BC24"/>
      <c r="BD24"/>
      <c r="BE24"/>
    </row>
    <row r="25" spans="1:57" s="8" customFormat="1" ht="16.5" customHeight="1">
      <c r="A25" s="9"/>
      <c r="B25" s="62" t="s">
        <v>120</v>
      </c>
      <c r="C25" s="69" t="s">
        <v>96</v>
      </c>
      <c r="D25" s="64">
        <v>2012</v>
      </c>
      <c r="E25" s="65">
        <v>0.8305288461538461</v>
      </c>
      <c r="F25" s="65">
        <v>0.06971153846153846</v>
      </c>
      <c r="G25" s="66">
        <v>0.06971153846153846</v>
      </c>
      <c r="H25" s="66"/>
      <c r="I25" s="66"/>
      <c r="J25" s="66"/>
      <c r="K25" s="65">
        <v>0.024038461538461536</v>
      </c>
      <c r="L25" s="65">
        <v>0.020432692307692308</v>
      </c>
      <c r="M25" s="65"/>
      <c r="N25" s="65"/>
      <c r="O25" s="65"/>
      <c r="P25" s="65"/>
      <c r="Q25" s="65">
        <v>0.024038461538461536</v>
      </c>
      <c r="R25" s="65"/>
      <c r="S25" s="65"/>
      <c r="T25" s="65"/>
      <c r="U25" s="65">
        <v>0.006009615384615384</v>
      </c>
      <c r="V25" s="65"/>
      <c r="W25" s="65"/>
      <c r="X25" s="65">
        <v>0.025240384615384616</v>
      </c>
      <c r="Y25" s="65">
        <v>0</v>
      </c>
      <c r="Z25" s="76">
        <v>2423</v>
      </c>
      <c r="AA25" s="68" t="s">
        <v>285</v>
      </c>
      <c r="AB25"/>
      <c r="AC25"/>
      <c r="AD25"/>
      <c r="AE25"/>
      <c r="AF25"/>
      <c r="AG25"/>
      <c r="AH25"/>
      <c r="AI25"/>
      <c r="AJ25"/>
      <c r="AK25"/>
      <c r="AL25"/>
      <c r="AM25"/>
      <c r="AN25"/>
      <c r="AO25"/>
      <c r="AP25"/>
      <c r="AQ25"/>
      <c r="AR25"/>
      <c r="AS25"/>
      <c r="AT25"/>
      <c r="AU25"/>
      <c r="AV25"/>
      <c r="AW25"/>
      <c r="AX25"/>
      <c r="AY25"/>
      <c r="AZ25"/>
      <c r="BA25"/>
      <c r="BB25"/>
      <c r="BC25"/>
      <c r="BD25"/>
      <c r="BE25"/>
    </row>
    <row r="26" spans="1:57" ht="16.5" customHeight="1">
      <c r="A26" s="3"/>
      <c r="B26" s="62" t="s">
        <v>16</v>
      </c>
      <c r="C26" s="69" t="s">
        <v>15</v>
      </c>
      <c r="D26" s="64">
        <v>2005</v>
      </c>
      <c r="E26" s="65">
        <v>0.78</v>
      </c>
      <c r="F26" s="65">
        <v>0.01</v>
      </c>
      <c r="G26" s="66"/>
      <c r="H26" s="66"/>
      <c r="I26" s="66"/>
      <c r="J26" s="66"/>
      <c r="K26" s="65">
        <v>0.02</v>
      </c>
      <c r="L26" s="65">
        <v>0.01</v>
      </c>
      <c r="M26" s="65"/>
      <c r="N26" s="65"/>
      <c r="O26" s="65"/>
      <c r="P26" s="65"/>
      <c r="Q26" s="65">
        <v>0</v>
      </c>
      <c r="R26" s="65"/>
      <c r="S26" s="65"/>
      <c r="T26" s="65"/>
      <c r="U26" s="65">
        <v>0</v>
      </c>
      <c r="V26" s="65"/>
      <c r="W26" s="65"/>
      <c r="X26" s="65">
        <v>0.11</v>
      </c>
      <c r="Y26" s="65">
        <v>0</v>
      </c>
      <c r="Z26" s="76">
        <v>202</v>
      </c>
      <c r="AA26" s="68" t="s">
        <v>104</v>
      </c>
      <c r="AF26"/>
      <c r="AG26"/>
      <c r="AH26"/>
      <c r="AI26"/>
      <c r="AJ26"/>
      <c r="AK26"/>
      <c r="AL26"/>
      <c r="AM26"/>
      <c r="AN26"/>
      <c r="AO26"/>
      <c r="AP26"/>
      <c r="AQ26"/>
      <c r="AR26"/>
      <c r="AS26"/>
      <c r="AT26"/>
      <c r="AU26"/>
      <c r="AV26"/>
      <c r="AW26"/>
      <c r="AX26"/>
      <c r="AY26"/>
      <c r="AZ26"/>
      <c r="BA26"/>
      <c r="BB26"/>
      <c r="BC26"/>
      <c r="BD26"/>
      <c r="BE26"/>
    </row>
    <row r="27" spans="1:57" ht="16.5" customHeight="1">
      <c r="A27" s="3"/>
      <c r="B27" s="62" t="s">
        <v>125</v>
      </c>
      <c r="C27" s="74" t="s">
        <v>96</v>
      </c>
      <c r="D27" s="70">
        <v>2007</v>
      </c>
      <c r="E27" s="71">
        <v>0.55</v>
      </c>
      <c r="F27" s="71">
        <v>0.45</v>
      </c>
      <c r="G27" s="72"/>
      <c r="H27" s="72"/>
      <c r="I27" s="72"/>
      <c r="J27" s="72"/>
      <c r="K27" s="65">
        <v>0</v>
      </c>
      <c r="L27" s="65">
        <v>0</v>
      </c>
      <c r="M27" s="65"/>
      <c r="N27" s="65"/>
      <c r="O27" s="65"/>
      <c r="P27" s="65"/>
      <c r="Q27" s="65">
        <v>0</v>
      </c>
      <c r="R27" s="65"/>
      <c r="S27" s="65"/>
      <c r="T27" s="65"/>
      <c r="U27" s="65">
        <v>0</v>
      </c>
      <c r="V27" s="65"/>
      <c r="W27" s="65"/>
      <c r="X27" s="65">
        <v>0</v>
      </c>
      <c r="Y27" s="65">
        <v>0</v>
      </c>
      <c r="Z27" s="75">
        <v>149</v>
      </c>
      <c r="AA27" s="68" t="s">
        <v>85</v>
      </c>
      <c r="AF27"/>
      <c r="AG27"/>
      <c r="AH27"/>
      <c r="AI27"/>
      <c r="AJ27"/>
      <c r="AK27"/>
      <c r="AL27"/>
      <c r="AM27"/>
      <c r="AN27"/>
      <c r="AO27"/>
      <c r="AP27"/>
      <c r="AQ27"/>
      <c r="AR27"/>
      <c r="AS27"/>
      <c r="AT27"/>
      <c r="AU27"/>
      <c r="AV27"/>
      <c r="AW27"/>
      <c r="AX27"/>
      <c r="AY27"/>
      <c r="AZ27"/>
      <c r="BA27"/>
      <c r="BB27"/>
      <c r="BC27"/>
      <c r="BD27"/>
      <c r="BE27"/>
    </row>
    <row r="28" spans="1:57" ht="16.5" customHeight="1">
      <c r="A28" s="3"/>
      <c r="B28" s="62" t="s">
        <v>200</v>
      </c>
      <c r="C28" s="74" t="s">
        <v>96</v>
      </c>
      <c r="D28" s="70">
        <v>2012</v>
      </c>
      <c r="E28" s="71">
        <v>0.38349237419460075</v>
      </c>
      <c r="F28" s="71">
        <v>0.18823913220781338</v>
      </c>
      <c r="G28" s="72">
        <v>0.18823913220781338</v>
      </c>
      <c r="H28" s="72"/>
      <c r="I28" s="72"/>
      <c r="J28" s="72"/>
      <c r="K28" s="71">
        <v>0.057173150640241414</v>
      </c>
      <c r="L28" s="71">
        <v>0.285294837288965</v>
      </c>
      <c r="M28" s="71">
        <v>0.22910039964113857</v>
      </c>
      <c r="N28" s="71"/>
      <c r="O28" s="71">
        <v>0.002609901313106598</v>
      </c>
      <c r="P28" s="71">
        <v>0.053584536334719844</v>
      </c>
      <c r="Q28" s="71">
        <v>0</v>
      </c>
      <c r="R28" s="71"/>
      <c r="S28" s="71"/>
      <c r="T28" s="71"/>
      <c r="U28" s="65">
        <v>0.03213440991762499</v>
      </c>
      <c r="V28" s="77">
        <v>0.00024467824810374357</v>
      </c>
      <c r="W28" s="65">
        <v>0.03188973166952124</v>
      </c>
      <c r="X28" s="71">
        <v>0.019411141016230326</v>
      </c>
      <c r="Y28" s="71">
        <v>0.0342549547345241</v>
      </c>
      <c r="Z28" s="75">
        <v>12409</v>
      </c>
      <c r="AA28" s="68" t="s">
        <v>86</v>
      </c>
      <c r="AF28"/>
      <c r="AG28"/>
      <c r="AH28"/>
      <c r="AI28"/>
      <c r="AJ28"/>
      <c r="AK28"/>
      <c r="AL28"/>
      <c r="AM28"/>
      <c r="AN28"/>
      <c r="AO28"/>
      <c r="AP28"/>
      <c r="AQ28"/>
      <c r="AR28"/>
      <c r="AS28"/>
      <c r="AT28"/>
      <c r="AU28"/>
      <c r="AV28"/>
      <c r="AW28"/>
      <c r="AX28"/>
      <c r="AY28"/>
      <c r="AZ28"/>
      <c r="BA28"/>
      <c r="BB28"/>
      <c r="BC28"/>
      <c r="BD28"/>
      <c r="BE28"/>
    </row>
    <row r="29" spans="1:57" s="8" customFormat="1" ht="16.5" customHeight="1">
      <c r="A29" s="9"/>
      <c r="B29" s="62" t="s">
        <v>8</v>
      </c>
      <c r="C29" s="69" t="s">
        <v>195</v>
      </c>
      <c r="D29" s="64">
        <v>2004</v>
      </c>
      <c r="E29" s="65">
        <v>0.922</v>
      </c>
      <c r="F29" s="65">
        <v>0.009</v>
      </c>
      <c r="G29" s="66"/>
      <c r="H29" s="66"/>
      <c r="I29" s="66"/>
      <c r="J29" s="66"/>
      <c r="K29" s="65">
        <v>0.009</v>
      </c>
      <c r="L29" s="65">
        <v>0</v>
      </c>
      <c r="M29" s="65"/>
      <c r="N29" s="65"/>
      <c r="O29" s="65"/>
      <c r="P29" s="65"/>
      <c r="Q29" s="65">
        <v>0.056</v>
      </c>
      <c r="R29" s="65"/>
      <c r="S29" s="65"/>
      <c r="T29" s="65"/>
      <c r="U29" s="65">
        <v>0</v>
      </c>
      <c r="V29" s="65"/>
      <c r="W29" s="65"/>
      <c r="X29" s="65">
        <v>0</v>
      </c>
      <c r="Y29" s="65">
        <v>0</v>
      </c>
      <c r="Z29" s="76">
        <v>128</v>
      </c>
      <c r="AA29" s="68"/>
      <c r="AB29"/>
      <c r="AC29"/>
      <c r="AD29"/>
      <c r="AE29"/>
      <c r="AF29"/>
      <c r="AG29"/>
      <c r="AH29"/>
      <c r="AI29"/>
      <c r="AJ29"/>
      <c r="AK29"/>
      <c r="AL29"/>
      <c r="AM29"/>
      <c r="AN29"/>
      <c r="AO29"/>
      <c r="AP29"/>
      <c r="AQ29"/>
      <c r="AR29"/>
      <c r="AS29"/>
      <c r="AT29"/>
      <c r="AU29"/>
      <c r="AV29"/>
      <c r="AW29"/>
      <c r="AX29"/>
      <c r="AY29"/>
      <c r="AZ29"/>
      <c r="BA29"/>
      <c r="BB29"/>
      <c r="BC29"/>
      <c r="BD29"/>
      <c r="BE29"/>
    </row>
    <row r="30" spans="1:57" ht="16.5" customHeight="1">
      <c r="A30" s="3"/>
      <c r="B30" s="62" t="s">
        <v>133</v>
      </c>
      <c r="C30" s="69" t="s">
        <v>195</v>
      </c>
      <c r="D30" s="64">
        <v>2004</v>
      </c>
      <c r="E30" s="65">
        <v>0.627</v>
      </c>
      <c r="F30" s="65">
        <v>0.327</v>
      </c>
      <c r="G30" s="66"/>
      <c r="H30" s="66"/>
      <c r="I30" s="66"/>
      <c r="J30" s="66"/>
      <c r="K30" s="65">
        <v>0</v>
      </c>
      <c r="L30" s="65">
        <v>0</v>
      </c>
      <c r="M30" s="65"/>
      <c r="N30" s="65"/>
      <c r="O30" s="65"/>
      <c r="P30" s="65"/>
      <c r="Q30" s="65">
        <v>0</v>
      </c>
      <c r="R30" s="65"/>
      <c r="S30" s="65"/>
      <c r="T30" s="65"/>
      <c r="U30" s="65">
        <v>0</v>
      </c>
      <c r="V30" s="65"/>
      <c r="W30" s="65"/>
      <c r="X30" s="65">
        <v>0</v>
      </c>
      <c r="Y30" s="65">
        <v>0</v>
      </c>
      <c r="Z30" s="76">
        <v>340</v>
      </c>
      <c r="AA30" s="68"/>
      <c r="AF30"/>
      <c r="AG30"/>
      <c r="AH30"/>
      <c r="AI30"/>
      <c r="AJ30"/>
      <c r="AK30"/>
      <c r="AL30"/>
      <c r="AM30"/>
      <c r="AN30"/>
      <c r="AO30"/>
      <c r="AP30"/>
      <c r="AQ30"/>
      <c r="AR30"/>
      <c r="AS30"/>
      <c r="AT30"/>
      <c r="AU30"/>
      <c r="AV30"/>
      <c r="AW30"/>
      <c r="AX30"/>
      <c r="AY30"/>
      <c r="AZ30"/>
      <c r="BA30"/>
      <c r="BB30"/>
      <c r="BC30"/>
      <c r="BD30"/>
      <c r="BE30"/>
    </row>
    <row r="31" spans="1:57" s="8" customFormat="1" ht="16.5" customHeight="1">
      <c r="A31" s="9"/>
      <c r="B31" s="62" t="s">
        <v>121</v>
      </c>
      <c r="C31" s="69" t="s">
        <v>96</v>
      </c>
      <c r="D31" s="64">
        <v>2010</v>
      </c>
      <c r="E31" s="65">
        <v>1</v>
      </c>
      <c r="F31" s="65">
        <v>0</v>
      </c>
      <c r="G31" s="66"/>
      <c r="H31" s="66"/>
      <c r="I31" s="66"/>
      <c r="J31" s="66"/>
      <c r="K31" s="65">
        <v>0</v>
      </c>
      <c r="L31" s="65">
        <v>0</v>
      </c>
      <c r="M31" s="65"/>
      <c r="N31" s="65"/>
      <c r="O31" s="65"/>
      <c r="P31" s="65"/>
      <c r="Q31" s="65">
        <v>0</v>
      </c>
      <c r="R31" s="65"/>
      <c r="S31" s="65"/>
      <c r="T31" s="65"/>
      <c r="U31" s="65">
        <v>0</v>
      </c>
      <c r="V31" s="65"/>
      <c r="W31" s="65"/>
      <c r="X31" s="65">
        <v>0</v>
      </c>
      <c r="Y31" s="65">
        <v>0</v>
      </c>
      <c r="Z31" s="76">
        <v>217</v>
      </c>
      <c r="AA31" s="68"/>
      <c r="AB31"/>
      <c r="AC31"/>
      <c r="AD31"/>
      <c r="AE31"/>
      <c r="AF31"/>
      <c r="AG31"/>
      <c r="AH31"/>
      <c r="AI31"/>
      <c r="AJ31"/>
      <c r="AK31"/>
      <c r="AL31"/>
      <c r="AM31"/>
      <c r="AN31"/>
      <c r="AO31"/>
      <c r="AP31"/>
      <c r="AQ31"/>
      <c r="AR31"/>
      <c r="AS31"/>
      <c r="AT31"/>
      <c r="AU31"/>
      <c r="AV31"/>
      <c r="AW31"/>
      <c r="AX31"/>
      <c r="AY31"/>
      <c r="AZ31"/>
      <c r="BA31"/>
      <c r="BB31"/>
      <c r="BC31"/>
      <c r="BD31"/>
      <c r="BE31"/>
    </row>
    <row r="32" spans="1:57" ht="16.5" customHeight="1">
      <c r="A32" s="3"/>
      <c r="B32" s="62" t="s">
        <v>18</v>
      </c>
      <c r="C32" s="69" t="s">
        <v>96</v>
      </c>
      <c r="D32" s="64">
        <v>2012</v>
      </c>
      <c r="E32" s="65"/>
      <c r="F32" s="65"/>
      <c r="G32" s="66"/>
      <c r="H32" s="66"/>
      <c r="I32" s="66"/>
      <c r="J32" s="66"/>
      <c r="K32" s="65"/>
      <c r="L32" s="65"/>
      <c r="M32" s="65"/>
      <c r="N32" s="65"/>
      <c r="O32" s="65"/>
      <c r="P32" s="65"/>
      <c r="Q32" s="65"/>
      <c r="R32" s="65"/>
      <c r="S32" s="65"/>
      <c r="T32" s="65"/>
      <c r="U32" s="65"/>
      <c r="V32" s="65"/>
      <c r="W32" s="65"/>
      <c r="X32" s="65"/>
      <c r="Y32" s="65"/>
      <c r="Z32" s="76">
        <v>4246</v>
      </c>
      <c r="AA32" s="68"/>
      <c r="AF32"/>
      <c r="AG32"/>
      <c r="AH32"/>
      <c r="AI32"/>
      <c r="AJ32"/>
      <c r="AK32"/>
      <c r="AL32"/>
      <c r="AM32"/>
      <c r="AN32"/>
      <c r="AO32"/>
      <c r="AP32"/>
      <c r="AQ32"/>
      <c r="AR32"/>
      <c r="AS32"/>
      <c r="AT32"/>
      <c r="AU32"/>
      <c r="AV32"/>
      <c r="AW32"/>
      <c r="AX32"/>
      <c r="AY32"/>
      <c r="AZ32"/>
      <c r="BA32"/>
      <c r="BB32"/>
      <c r="BC32"/>
      <c r="BD32"/>
      <c r="BE32"/>
    </row>
    <row r="33" spans="1:57" ht="16.5" customHeight="1">
      <c r="A33" s="3"/>
      <c r="B33" s="62" t="s">
        <v>126</v>
      </c>
      <c r="C33" s="74" t="s">
        <v>96</v>
      </c>
      <c r="D33" s="70">
        <v>2005</v>
      </c>
      <c r="E33" s="65"/>
      <c r="F33" s="65"/>
      <c r="G33" s="66"/>
      <c r="H33" s="66"/>
      <c r="I33" s="66"/>
      <c r="J33" s="66"/>
      <c r="K33" s="65"/>
      <c r="L33" s="65"/>
      <c r="M33" s="65"/>
      <c r="N33" s="65"/>
      <c r="O33" s="65"/>
      <c r="P33" s="65"/>
      <c r="Q33" s="65"/>
      <c r="R33" s="65"/>
      <c r="S33" s="65"/>
      <c r="T33" s="65"/>
      <c r="U33" s="65"/>
      <c r="V33" s="65"/>
      <c r="W33" s="65"/>
      <c r="X33" s="65"/>
      <c r="Y33" s="65"/>
      <c r="Z33" s="75">
        <v>233</v>
      </c>
      <c r="AA33" s="68"/>
      <c r="AF33"/>
      <c r="AG33"/>
      <c r="AH33"/>
      <c r="AI33"/>
      <c r="AJ33"/>
      <c r="AK33"/>
      <c r="AL33"/>
      <c r="AM33"/>
      <c r="AN33"/>
      <c r="AO33"/>
      <c r="AP33"/>
      <c r="AQ33"/>
      <c r="AR33"/>
      <c r="AS33"/>
      <c r="AT33"/>
      <c r="AU33"/>
      <c r="AV33"/>
      <c r="AW33"/>
      <c r="AX33"/>
      <c r="AY33"/>
      <c r="AZ33"/>
      <c r="BA33"/>
      <c r="BB33"/>
      <c r="BC33"/>
      <c r="BD33"/>
      <c r="BE33"/>
    </row>
    <row r="34" spans="1:57" ht="16.5" customHeight="1">
      <c r="A34" s="3"/>
      <c r="B34" s="54" t="s">
        <v>135</v>
      </c>
      <c r="C34" s="54"/>
      <c r="D34" s="55"/>
      <c r="E34" s="56"/>
      <c r="F34" s="56"/>
      <c r="G34" s="57"/>
      <c r="H34" s="57"/>
      <c r="I34" s="57"/>
      <c r="J34" s="57"/>
      <c r="K34" s="56"/>
      <c r="L34" s="56"/>
      <c r="M34" s="56"/>
      <c r="N34" s="56"/>
      <c r="O34" s="56"/>
      <c r="P34" s="56"/>
      <c r="Q34" s="56"/>
      <c r="R34" s="56"/>
      <c r="S34" s="56"/>
      <c r="T34" s="56"/>
      <c r="U34" s="56"/>
      <c r="V34" s="56"/>
      <c r="W34" s="56"/>
      <c r="X34" s="56"/>
      <c r="Y34" s="56"/>
      <c r="Z34" s="58">
        <f>SUM(Z7:Z33)</f>
        <v>170219</v>
      </c>
      <c r="AA34" s="59"/>
      <c r="AF34"/>
      <c r="AG34"/>
      <c r="AH34"/>
      <c r="AI34"/>
      <c r="AJ34"/>
      <c r="AK34"/>
      <c r="AL34"/>
      <c r="AM34"/>
      <c r="AN34"/>
      <c r="AO34"/>
      <c r="AP34"/>
      <c r="AQ34"/>
      <c r="AR34"/>
      <c r="AS34"/>
      <c r="AT34"/>
      <c r="AU34"/>
      <c r="AV34"/>
      <c r="AW34"/>
      <c r="AX34"/>
      <c r="AY34"/>
      <c r="AZ34"/>
      <c r="BA34"/>
      <c r="BB34"/>
      <c r="BC34"/>
      <c r="BD34"/>
      <c r="BE34"/>
    </row>
    <row r="35" spans="1:57" s="8" customFormat="1" ht="16.5" customHeight="1">
      <c r="A35" s="3"/>
      <c r="B35" s="54" t="s">
        <v>223</v>
      </c>
      <c r="C35" s="54"/>
      <c r="D35" s="55"/>
      <c r="E35" s="57">
        <f>+AVERAGE(E7:E33)</f>
        <v>0.6400878791455846</v>
      </c>
      <c r="F35" s="57">
        <f>+AVERAGE(F7:F33)</f>
        <v>0.1569975335334676</v>
      </c>
      <c r="G35" s="57"/>
      <c r="H35" s="57"/>
      <c r="I35" s="57"/>
      <c r="J35" s="57"/>
      <c r="K35" s="57">
        <f>+AVERAGE(K7:K33)</f>
        <v>0.03931058060893515</v>
      </c>
      <c r="L35" s="57">
        <f>+AVERAGE(L7:L33)</f>
        <v>0.05023637647983287</v>
      </c>
      <c r="M35" s="57"/>
      <c r="N35" s="57"/>
      <c r="O35" s="57"/>
      <c r="P35" s="57"/>
      <c r="Q35" s="57">
        <f>+AVERAGE(Q7:Q33)</f>
        <v>0.05435192307692308</v>
      </c>
      <c r="R35" s="57"/>
      <c r="S35" s="57"/>
      <c r="T35" s="57"/>
      <c r="U35" s="57">
        <f>+AVERAGE(U7:U33)</f>
        <v>0.004807201265112019</v>
      </c>
      <c r="V35" s="57"/>
      <c r="W35" s="57"/>
      <c r="X35" s="57">
        <f>+AVERAGE(X7:X33)</f>
        <v>0.031032576281580748</v>
      </c>
      <c r="Y35" s="57">
        <f>+AVERAGE(Y7:Y33)</f>
        <v>0.06496274773672621</v>
      </c>
      <c r="Z35" s="60"/>
      <c r="AA35" s="61"/>
      <c r="AB35"/>
      <c r="AC35"/>
      <c r="AD35"/>
      <c r="AE35"/>
      <c r="AF35"/>
      <c r="AG35"/>
      <c r="AH35"/>
      <c r="AI35"/>
      <c r="AJ35"/>
      <c r="AK35"/>
      <c r="AL35"/>
      <c r="AM35"/>
      <c r="AN35"/>
      <c r="AO35"/>
      <c r="AP35"/>
      <c r="AQ35"/>
      <c r="AR35"/>
      <c r="AS35"/>
      <c r="AT35"/>
      <c r="AU35"/>
      <c r="AV35"/>
      <c r="AW35"/>
      <c r="AX35"/>
      <c r="AY35"/>
      <c r="AZ35"/>
      <c r="BA35"/>
      <c r="BB35"/>
      <c r="BC35"/>
      <c r="BD35"/>
      <c r="BE35"/>
    </row>
    <row r="36" spans="1:57" s="18" customFormat="1" ht="16.5" customHeight="1">
      <c r="A36" s="24"/>
      <c r="B36" s="11"/>
      <c r="C36" s="10"/>
      <c r="D36" s="10"/>
      <c r="E36" s="10"/>
      <c r="F36" s="10"/>
      <c r="G36" s="19"/>
      <c r="H36" s="19"/>
      <c r="I36" s="19"/>
      <c r="J36" s="19"/>
      <c r="K36" s="10"/>
      <c r="L36" s="10"/>
      <c r="M36" s="10"/>
      <c r="N36" s="10"/>
      <c r="O36" s="10"/>
      <c r="P36" s="10"/>
      <c r="Q36"/>
      <c r="R36"/>
      <c r="S36"/>
      <c r="T36"/>
      <c r="U36"/>
      <c r="V36"/>
      <c r="W36" s="25"/>
      <c r="X36" s="25"/>
      <c r="Y36" s="25"/>
      <c r="Z36" s="11"/>
      <c r="AA36" s="11"/>
      <c r="AB36"/>
      <c r="AC36"/>
      <c r="AD36"/>
      <c r="AE36"/>
      <c r="AF36"/>
      <c r="AG36"/>
      <c r="AH36"/>
      <c r="AI36"/>
      <c r="AJ36"/>
      <c r="AK36"/>
      <c r="AL36"/>
      <c r="AM36"/>
      <c r="AN36"/>
      <c r="AO36"/>
      <c r="AP36"/>
      <c r="AQ36"/>
      <c r="AR36"/>
      <c r="AS36"/>
      <c r="AT36"/>
      <c r="AU36"/>
      <c r="AV36"/>
      <c r="AW36"/>
      <c r="AX36"/>
      <c r="AY36"/>
      <c r="AZ36"/>
      <c r="BA36"/>
      <c r="BB36"/>
      <c r="BC36"/>
      <c r="BD36"/>
      <c r="BE36"/>
    </row>
    <row r="37" spans="2:57" s="2" customFormat="1" ht="16.5" customHeight="1">
      <c r="B37" s="80" t="s">
        <v>61</v>
      </c>
      <c r="C37" s="80"/>
      <c r="D37" s="80"/>
      <c r="E37" s="80"/>
      <c r="F37" s="80"/>
      <c r="G37" s="81"/>
      <c r="H37" s="81"/>
      <c r="I37" s="81"/>
      <c r="J37" s="81"/>
      <c r="K37" s="80"/>
      <c r="L37" s="80"/>
      <c r="M37" s="80"/>
      <c r="N37" s="80"/>
      <c r="O37" s="80"/>
      <c r="P37" s="80"/>
      <c r="Q37" s="80"/>
      <c r="R37" s="80"/>
      <c r="S37" s="80"/>
      <c r="T37" s="80"/>
      <c r="U37" s="82" t="s">
        <v>74</v>
      </c>
      <c r="V37" s="83"/>
      <c r="W37" s="83"/>
      <c r="X37" s="84"/>
      <c r="Y37" s="84"/>
      <c r="Z37" s="84"/>
      <c r="AA37" s="84"/>
      <c r="AB37"/>
      <c r="AC37"/>
      <c r="AD37"/>
      <c r="AE37"/>
      <c r="AF37"/>
      <c r="AG37"/>
      <c r="AH37"/>
      <c r="AI37"/>
      <c r="AJ37"/>
      <c r="AK37"/>
      <c r="AL37"/>
      <c r="AM37"/>
      <c r="AN37"/>
      <c r="AO37"/>
      <c r="AP37"/>
      <c r="AQ37"/>
      <c r="AR37"/>
      <c r="AS37"/>
      <c r="AT37"/>
      <c r="AU37"/>
      <c r="AV37"/>
      <c r="AW37"/>
      <c r="AX37"/>
      <c r="AY37"/>
      <c r="AZ37"/>
      <c r="BA37"/>
      <c r="BB37"/>
      <c r="BC37"/>
      <c r="BD37"/>
      <c r="BE37"/>
    </row>
    <row r="38" spans="2:57" s="2" customFormat="1" ht="16.5" customHeight="1">
      <c r="B38" s="80" t="s">
        <v>62</v>
      </c>
      <c r="C38" s="80"/>
      <c r="D38" s="80"/>
      <c r="E38" s="80"/>
      <c r="F38" s="80"/>
      <c r="G38" s="81"/>
      <c r="H38" s="81"/>
      <c r="I38" s="81"/>
      <c r="J38" s="81"/>
      <c r="K38" s="80"/>
      <c r="L38" s="80"/>
      <c r="M38" s="80"/>
      <c r="N38" s="80"/>
      <c r="O38" s="80"/>
      <c r="P38" s="80"/>
      <c r="Q38" s="85"/>
      <c r="R38" s="85"/>
      <c r="S38" s="85"/>
      <c r="T38" s="86" t="s">
        <v>104</v>
      </c>
      <c r="U38" s="80" t="s">
        <v>73</v>
      </c>
      <c r="V38" s="84"/>
      <c r="W38" s="84"/>
      <c r="X38" s="84"/>
      <c r="Y38" s="84"/>
      <c r="Z38" s="84"/>
      <c r="AA38" s="84"/>
      <c r="AB38"/>
      <c r="AC38"/>
      <c r="AD38"/>
      <c r="AE38"/>
      <c r="AF38"/>
      <c r="AG38"/>
      <c r="AH38"/>
      <c r="AI38"/>
      <c r="AJ38"/>
      <c r="AK38"/>
      <c r="AL38"/>
      <c r="AM38"/>
      <c r="AN38"/>
      <c r="AO38"/>
      <c r="AP38"/>
      <c r="AQ38"/>
      <c r="AR38"/>
      <c r="AS38"/>
      <c r="AT38"/>
      <c r="AU38"/>
      <c r="AV38"/>
      <c r="AW38"/>
      <c r="AX38"/>
      <c r="AY38"/>
      <c r="AZ38"/>
      <c r="BA38"/>
      <c r="BB38"/>
      <c r="BC38"/>
      <c r="BD38"/>
      <c r="BE38"/>
    </row>
    <row r="39" spans="2:57" s="2" customFormat="1" ht="16.5" customHeight="1">
      <c r="B39" s="80" t="s">
        <v>234</v>
      </c>
      <c r="C39" s="80"/>
      <c r="D39" s="80"/>
      <c r="E39" s="80"/>
      <c r="F39" s="80"/>
      <c r="G39" s="81"/>
      <c r="H39" s="81"/>
      <c r="I39" s="81"/>
      <c r="J39" s="81"/>
      <c r="K39" s="80"/>
      <c r="L39" s="80"/>
      <c r="M39" s="80"/>
      <c r="N39" s="80"/>
      <c r="O39" s="80"/>
      <c r="P39" s="80"/>
      <c r="Q39" s="85"/>
      <c r="R39" s="85"/>
      <c r="S39" s="85"/>
      <c r="T39" s="86" t="s">
        <v>105</v>
      </c>
      <c r="U39" s="80" t="s">
        <v>71</v>
      </c>
      <c r="V39" s="84"/>
      <c r="W39" s="84"/>
      <c r="X39" s="84"/>
      <c r="Y39" s="84"/>
      <c r="Z39" s="84"/>
      <c r="AA39" s="84"/>
      <c r="AB39"/>
      <c r="AC39"/>
      <c r="AD39"/>
      <c r="AE39"/>
      <c r="AF39"/>
      <c r="AG39"/>
      <c r="AH39"/>
      <c r="AI39"/>
      <c r="AJ39"/>
      <c r="AK39"/>
      <c r="AL39"/>
      <c r="AM39"/>
      <c r="AN39"/>
      <c r="AO39"/>
      <c r="AP39"/>
      <c r="AQ39"/>
      <c r="AR39"/>
      <c r="AS39"/>
      <c r="AT39"/>
      <c r="AU39"/>
      <c r="AV39"/>
      <c r="AW39"/>
      <c r="AX39"/>
      <c r="AY39"/>
      <c r="AZ39"/>
      <c r="BA39"/>
      <c r="BB39"/>
      <c r="BC39"/>
      <c r="BD39"/>
      <c r="BE39"/>
    </row>
    <row r="40" spans="2:57" s="2" customFormat="1" ht="16.5" customHeight="1">
      <c r="B40" s="87"/>
      <c r="C40" s="80"/>
      <c r="D40" s="80"/>
      <c r="E40" s="80"/>
      <c r="F40" s="80"/>
      <c r="G40" s="81"/>
      <c r="H40" s="81"/>
      <c r="I40" s="81"/>
      <c r="J40" s="81"/>
      <c r="K40" s="80"/>
      <c r="L40" s="80"/>
      <c r="M40" s="80"/>
      <c r="N40" s="80"/>
      <c r="O40" s="80"/>
      <c r="P40" s="80"/>
      <c r="Q40" s="85"/>
      <c r="R40" s="85"/>
      <c r="S40" s="85"/>
      <c r="T40" s="86" t="s">
        <v>106</v>
      </c>
      <c r="U40" s="80" t="s">
        <v>116</v>
      </c>
      <c r="V40" s="84"/>
      <c r="W40" s="84"/>
      <c r="X40" s="84"/>
      <c r="Y40" s="84"/>
      <c r="Z40" s="84"/>
      <c r="AA40" s="84"/>
      <c r="AB40"/>
      <c r="AC40"/>
      <c r="AD40"/>
      <c r="AE40"/>
      <c r="AF40"/>
      <c r="AG40"/>
      <c r="AH40"/>
      <c r="AI40"/>
      <c r="AJ40"/>
      <c r="AK40"/>
      <c r="AL40"/>
      <c r="AM40"/>
      <c r="AN40"/>
      <c r="AO40"/>
      <c r="AP40"/>
      <c r="AQ40"/>
      <c r="AR40"/>
      <c r="AS40"/>
      <c r="AT40"/>
      <c r="AU40"/>
      <c r="AV40"/>
      <c r="AW40"/>
      <c r="AX40"/>
      <c r="AY40"/>
      <c r="AZ40"/>
      <c r="BA40"/>
      <c r="BB40"/>
      <c r="BC40"/>
      <c r="BD40"/>
      <c r="BE40"/>
    </row>
    <row r="41" spans="2:57" s="2" customFormat="1" ht="16.5" customHeight="1">
      <c r="B41" s="80" t="s">
        <v>41</v>
      </c>
      <c r="C41" s="80"/>
      <c r="D41" s="80"/>
      <c r="E41" s="80"/>
      <c r="F41" s="80"/>
      <c r="G41" s="81"/>
      <c r="H41" s="81"/>
      <c r="I41" s="81"/>
      <c r="J41" s="81"/>
      <c r="K41" s="80"/>
      <c r="L41" s="80"/>
      <c r="M41" s="80"/>
      <c r="N41" s="80"/>
      <c r="O41" s="80"/>
      <c r="P41" s="80"/>
      <c r="Q41" s="85"/>
      <c r="R41" s="85"/>
      <c r="S41" s="85"/>
      <c r="T41" s="86" t="s">
        <v>107</v>
      </c>
      <c r="U41" s="80" t="s">
        <v>72</v>
      </c>
      <c r="V41" s="84"/>
      <c r="W41" s="84"/>
      <c r="X41" s="84"/>
      <c r="Y41" s="84"/>
      <c r="Z41" s="84"/>
      <c r="AA41" s="84"/>
      <c r="AB41"/>
      <c r="AC41"/>
      <c r="AD41"/>
      <c r="AE41"/>
      <c r="AF41"/>
      <c r="AG41"/>
      <c r="AH41"/>
      <c r="AI41"/>
      <c r="AJ41"/>
      <c r="AK41"/>
      <c r="AL41"/>
      <c r="AM41"/>
      <c r="AN41"/>
      <c r="AO41"/>
      <c r="AP41"/>
      <c r="AQ41"/>
      <c r="AR41"/>
      <c r="AS41"/>
      <c r="AT41"/>
      <c r="AU41"/>
      <c r="AV41"/>
      <c r="AW41"/>
      <c r="AX41"/>
      <c r="AY41"/>
      <c r="AZ41"/>
      <c r="BA41"/>
      <c r="BB41"/>
      <c r="BC41"/>
      <c r="BD41"/>
      <c r="BE41"/>
    </row>
    <row r="42" spans="2:57" s="2" customFormat="1" ht="16.5" customHeight="1">
      <c r="B42" s="80" t="s">
        <v>40</v>
      </c>
      <c r="C42" s="80"/>
      <c r="D42" s="80"/>
      <c r="E42" s="80"/>
      <c r="F42" s="80"/>
      <c r="G42" s="81"/>
      <c r="H42" s="81"/>
      <c r="I42" s="81"/>
      <c r="J42" s="81"/>
      <c r="K42" s="80"/>
      <c r="L42" s="80"/>
      <c r="M42" s="80"/>
      <c r="N42" s="80"/>
      <c r="O42" s="80"/>
      <c r="P42" s="80"/>
      <c r="Q42" s="85"/>
      <c r="R42" s="85"/>
      <c r="S42" s="85"/>
      <c r="T42" s="86" t="s">
        <v>108</v>
      </c>
      <c r="U42" s="80" t="s">
        <v>114</v>
      </c>
      <c r="V42" s="84"/>
      <c r="W42" s="84"/>
      <c r="X42" s="84"/>
      <c r="Y42" s="84"/>
      <c r="Z42" s="84"/>
      <c r="AA42" s="84"/>
      <c r="AB42"/>
      <c r="AC42"/>
      <c r="AD42"/>
      <c r="AE42"/>
      <c r="AF42"/>
      <c r="AG42"/>
      <c r="AH42"/>
      <c r="AI42"/>
      <c r="AJ42"/>
      <c r="AK42"/>
      <c r="AL42"/>
      <c r="AM42"/>
      <c r="AN42"/>
      <c r="AO42"/>
      <c r="AP42"/>
      <c r="AQ42"/>
      <c r="AR42"/>
      <c r="AS42"/>
      <c r="AT42"/>
      <c r="AU42"/>
      <c r="AV42"/>
      <c r="AW42"/>
      <c r="AX42"/>
      <c r="AY42"/>
      <c r="AZ42"/>
      <c r="BA42"/>
      <c r="BB42"/>
      <c r="BC42"/>
      <c r="BD42"/>
      <c r="BE42"/>
    </row>
    <row r="43" spans="2:57" s="2" customFormat="1" ht="16.5" customHeight="1">
      <c r="B43" s="80" t="s">
        <v>39</v>
      </c>
      <c r="C43" s="80"/>
      <c r="D43" s="80"/>
      <c r="E43" s="80"/>
      <c r="F43" s="80"/>
      <c r="G43" s="81"/>
      <c r="H43" s="81"/>
      <c r="I43" s="81"/>
      <c r="J43" s="81"/>
      <c r="K43" s="80"/>
      <c r="L43" s="80"/>
      <c r="M43" s="80"/>
      <c r="N43" s="80"/>
      <c r="O43" s="80"/>
      <c r="P43" s="80"/>
      <c r="Q43" s="85"/>
      <c r="R43" s="85"/>
      <c r="S43" s="85"/>
      <c r="T43" s="86" t="s">
        <v>109</v>
      </c>
      <c r="U43" s="80" t="s">
        <v>103</v>
      </c>
      <c r="V43" s="84"/>
      <c r="W43" s="84"/>
      <c r="X43" s="84"/>
      <c r="Y43" s="84"/>
      <c r="Z43" s="84"/>
      <c r="AA43" s="84"/>
      <c r="AB43"/>
      <c r="AC43"/>
      <c r="AD43"/>
      <c r="AE43"/>
      <c r="AF43"/>
      <c r="AG43"/>
      <c r="AH43"/>
      <c r="AI43"/>
      <c r="AJ43"/>
      <c r="AK43"/>
      <c r="AL43"/>
      <c r="AM43"/>
      <c r="AN43"/>
      <c r="AO43"/>
      <c r="AP43"/>
      <c r="AQ43"/>
      <c r="AR43"/>
      <c r="AS43"/>
      <c r="AT43"/>
      <c r="AU43"/>
      <c r="AV43"/>
      <c r="AW43"/>
      <c r="AX43"/>
      <c r="AY43"/>
      <c r="AZ43"/>
      <c r="BA43"/>
      <c r="BB43"/>
      <c r="BC43"/>
      <c r="BD43"/>
      <c r="BE43"/>
    </row>
    <row r="44" spans="2:57" s="2" customFormat="1" ht="16.5" customHeight="1">
      <c r="B44" s="80" t="s">
        <v>76</v>
      </c>
      <c r="C44" s="80"/>
      <c r="D44" s="80"/>
      <c r="E44" s="80"/>
      <c r="F44" s="80"/>
      <c r="G44" s="81"/>
      <c r="H44" s="81"/>
      <c r="I44" s="81"/>
      <c r="J44" s="81"/>
      <c r="K44" s="80"/>
      <c r="L44" s="80"/>
      <c r="M44" s="80"/>
      <c r="N44" s="80"/>
      <c r="O44" s="80"/>
      <c r="P44" s="80"/>
      <c r="Q44" s="85"/>
      <c r="R44" s="85"/>
      <c r="S44" s="85"/>
      <c r="T44" s="86" t="s">
        <v>110</v>
      </c>
      <c r="U44" s="80" t="s">
        <v>117</v>
      </c>
      <c r="V44" s="84"/>
      <c r="W44" s="84"/>
      <c r="X44" s="84"/>
      <c r="Y44" s="84"/>
      <c r="Z44" s="84"/>
      <c r="AA44" s="84"/>
      <c r="AB44"/>
      <c r="AC44"/>
      <c r="AD44"/>
      <c r="AE44"/>
      <c r="AF44"/>
      <c r="AG44"/>
      <c r="AH44"/>
      <c r="AI44"/>
      <c r="AJ44"/>
      <c r="AK44"/>
      <c r="AL44"/>
      <c r="AM44"/>
      <c r="AN44"/>
      <c r="AO44"/>
      <c r="AP44"/>
      <c r="AQ44"/>
      <c r="AR44"/>
      <c r="AS44"/>
      <c r="AT44"/>
      <c r="AU44"/>
      <c r="AV44"/>
      <c r="AW44"/>
      <c r="AX44"/>
      <c r="AY44"/>
      <c r="AZ44"/>
      <c r="BA44"/>
      <c r="BB44"/>
      <c r="BC44"/>
      <c r="BD44"/>
      <c r="BE44"/>
    </row>
    <row r="45" spans="2:57" s="2" customFormat="1" ht="16.5" customHeight="1">
      <c r="B45" s="88" t="s">
        <v>304</v>
      </c>
      <c r="C45" s="80"/>
      <c r="D45" s="80"/>
      <c r="E45" s="80"/>
      <c r="F45" s="80"/>
      <c r="G45" s="81"/>
      <c r="H45" s="81"/>
      <c r="I45" s="81"/>
      <c r="J45" s="81"/>
      <c r="K45" s="80"/>
      <c r="L45" s="80"/>
      <c r="M45" s="80"/>
      <c r="N45" s="80"/>
      <c r="O45" s="80"/>
      <c r="P45" s="80"/>
      <c r="Q45" s="85"/>
      <c r="R45" s="85"/>
      <c r="S45" s="85"/>
      <c r="T45" s="86" t="s">
        <v>111</v>
      </c>
      <c r="U45" s="80" t="s">
        <v>115</v>
      </c>
      <c r="V45" s="84"/>
      <c r="W45" s="84"/>
      <c r="X45" s="84"/>
      <c r="Y45" s="84"/>
      <c r="Z45" s="84"/>
      <c r="AA45" s="84"/>
      <c r="AB45"/>
      <c r="AC45"/>
      <c r="AD45"/>
      <c r="AE45"/>
      <c r="AF45"/>
      <c r="AG45"/>
      <c r="AH45"/>
      <c r="AI45"/>
      <c r="AJ45"/>
      <c r="AK45"/>
      <c r="AL45"/>
      <c r="AM45"/>
      <c r="AN45"/>
      <c r="AO45"/>
      <c r="AP45"/>
      <c r="AQ45"/>
      <c r="AR45"/>
      <c r="AS45"/>
      <c r="AT45"/>
      <c r="AU45"/>
      <c r="AV45"/>
      <c r="AW45"/>
      <c r="AX45"/>
      <c r="AY45"/>
      <c r="AZ45"/>
      <c r="BA45"/>
      <c r="BB45"/>
      <c r="BC45"/>
      <c r="BD45"/>
      <c r="BE45"/>
    </row>
    <row r="46" spans="2:57" s="2" customFormat="1" ht="16.5" customHeight="1">
      <c r="B46" s="87"/>
      <c r="C46" s="80"/>
      <c r="D46" s="80"/>
      <c r="E46" s="80"/>
      <c r="F46" s="80"/>
      <c r="G46" s="81"/>
      <c r="H46" s="81"/>
      <c r="I46" s="81"/>
      <c r="J46" s="81"/>
      <c r="K46" s="80"/>
      <c r="L46" s="80"/>
      <c r="M46" s="80"/>
      <c r="N46" s="80"/>
      <c r="O46" s="80"/>
      <c r="P46" s="80"/>
      <c r="Q46" s="85"/>
      <c r="R46" s="85"/>
      <c r="S46" s="85"/>
      <c r="T46" s="86" t="s">
        <v>112</v>
      </c>
      <c r="U46" s="80" t="s">
        <v>113</v>
      </c>
      <c r="V46" s="80"/>
      <c r="W46" s="80"/>
      <c r="X46" s="84"/>
      <c r="Y46" s="84"/>
      <c r="Z46" s="84"/>
      <c r="AA46" s="84"/>
      <c r="AB46"/>
      <c r="AC46"/>
      <c r="AD46"/>
      <c r="AE46"/>
      <c r="AF46"/>
      <c r="AG46"/>
      <c r="AH46"/>
      <c r="AI46"/>
      <c r="AJ46"/>
      <c r="AK46"/>
      <c r="AL46"/>
      <c r="AM46"/>
      <c r="AN46"/>
      <c r="AO46"/>
      <c r="AP46"/>
      <c r="AQ46"/>
      <c r="AR46"/>
      <c r="AS46"/>
      <c r="AT46"/>
      <c r="AU46"/>
      <c r="AV46"/>
      <c r="AW46"/>
      <c r="AX46"/>
      <c r="AY46"/>
      <c r="AZ46"/>
      <c r="BA46"/>
      <c r="BB46"/>
      <c r="BC46"/>
      <c r="BD46"/>
      <c r="BE46"/>
    </row>
    <row r="47" spans="2:57" s="2" customFormat="1" ht="16.5" customHeight="1">
      <c r="B47" s="80" t="s">
        <v>263</v>
      </c>
      <c r="C47" s="80"/>
      <c r="D47" s="80"/>
      <c r="E47" s="80"/>
      <c r="F47" s="80"/>
      <c r="G47" s="81"/>
      <c r="H47" s="81"/>
      <c r="I47" s="81"/>
      <c r="J47" s="81"/>
      <c r="K47" s="80"/>
      <c r="L47" s="80"/>
      <c r="M47" s="80"/>
      <c r="N47" s="80"/>
      <c r="O47" s="80"/>
      <c r="P47" s="80"/>
      <c r="Q47" s="80"/>
      <c r="R47" s="80"/>
      <c r="S47" s="80"/>
      <c r="T47" s="80"/>
      <c r="U47" s="80"/>
      <c r="V47" s="80"/>
      <c r="W47" s="80"/>
      <c r="X47" s="84"/>
      <c r="Y47" s="84"/>
      <c r="Z47" s="84"/>
      <c r="AA47" s="84"/>
      <c r="AB47"/>
      <c r="AC47"/>
      <c r="AD47"/>
      <c r="AE47"/>
      <c r="AF47"/>
      <c r="AG47"/>
      <c r="AH47"/>
      <c r="AI47"/>
      <c r="AJ47"/>
      <c r="AK47"/>
      <c r="AL47"/>
      <c r="AM47"/>
      <c r="AN47"/>
      <c r="AO47"/>
      <c r="AP47"/>
      <c r="AQ47"/>
      <c r="AR47"/>
      <c r="AS47"/>
      <c r="AT47"/>
      <c r="AU47"/>
      <c r="AV47"/>
      <c r="AW47"/>
      <c r="AX47"/>
      <c r="AY47"/>
      <c r="AZ47"/>
      <c r="BA47"/>
      <c r="BB47"/>
      <c r="BC47"/>
      <c r="BD47"/>
      <c r="BE47"/>
    </row>
    <row r="48" spans="2:57" s="2" customFormat="1" ht="16.5" customHeight="1">
      <c r="B48" s="89"/>
      <c r="C48" s="80"/>
      <c r="D48" s="80"/>
      <c r="E48" s="80"/>
      <c r="F48" s="80"/>
      <c r="G48" s="81"/>
      <c r="H48" s="81"/>
      <c r="I48" s="81"/>
      <c r="J48" s="81"/>
      <c r="K48" s="80"/>
      <c r="L48" s="80"/>
      <c r="M48" s="80"/>
      <c r="N48" s="80"/>
      <c r="O48" s="80"/>
      <c r="P48" s="80"/>
      <c r="Q48" s="80"/>
      <c r="R48" s="80"/>
      <c r="S48" s="80"/>
      <c r="T48" s="80"/>
      <c r="U48" s="80"/>
      <c r="V48" s="80"/>
      <c r="W48" s="80"/>
      <c r="X48" s="80"/>
      <c r="Y48" s="80"/>
      <c r="Z48" s="80"/>
      <c r="AA48" s="84"/>
      <c r="AB48"/>
      <c r="AC48"/>
      <c r="AD48"/>
      <c r="AE48"/>
      <c r="AF48"/>
      <c r="AG48"/>
      <c r="AH48"/>
      <c r="AI48"/>
      <c r="AJ48"/>
      <c r="AK48"/>
      <c r="AL48"/>
      <c r="AM48"/>
      <c r="AN48"/>
      <c r="AO48"/>
      <c r="AP48"/>
      <c r="AQ48"/>
      <c r="AR48"/>
      <c r="AS48"/>
      <c r="AT48"/>
      <c r="AU48"/>
      <c r="AV48"/>
      <c r="AW48"/>
      <c r="AX48"/>
      <c r="AY48"/>
      <c r="AZ48"/>
      <c r="BA48"/>
      <c r="BB48"/>
      <c r="BC48"/>
      <c r="BD48"/>
      <c r="BE48"/>
    </row>
    <row r="49" spans="3:57" ht="16.5" customHeight="1">
      <c r="C49" s="6"/>
      <c r="D49" s="7"/>
      <c r="E49" s="7"/>
      <c r="F49" s="4"/>
      <c r="G49" s="16"/>
      <c r="H49" s="16"/>
      <c r="I49" s="16"/>
      <c r="J49" s="16"/>
      <c r="K49" s="4"/>
      <c r="L49" s="4"/>
      <c r="M49" s="4"/>
      <c r="N49" s="4"/>
      <c r="O49" s="4"/>
      <c r="P49" s="4"/>
      <c r="Q49" s="4"/>
      <c r="R49" s="4"/>
      <c r="S49" s="4"/>
      <c r="T49" s="4"/>
      <c r="U49" s="4"/>
      <c r="V49" s="4"/>
      <c r="W49" s="4"/>
      <c r="X49" s="5"/>
      <c r="Y49" s="5"/>
      <c r="Z49" s="1"/>
      <c r="AA49" s="1"/>
      <c r="AF49"/>
      <c r="AG49"/>
      <c r="AH49"/>
      <c r="AI49"/>
      <c r="AJ49"/>
      <c r="AK49"/>
      <c r="AL49"/>
      <c r="AM49"/>
      <c r="AN49"/>
      <c r="AO49"/>
      <c r="AP49"/>
      <c r="AQ49"/>
      <c r="AR49"/>
      <c r="AS49"/>
      <c r="AT49"/>
      <c r="AU49"/>
      <c r="AV49"/>
      <c r="AW49"/>
      <c r="AX49"/>
      <c r="AY49"/>
      <c r="AZ49"/>
      <c r="BA49"/>
      <c r="BB49"/>
      <c r="BC49"/>
      <c r="BD49"/>
      <c r="BE49"/>
    </row>
    <row r="50" spans="32:57" ht="16.5" customHeight="1">
      <c r="AF50"/>
      <c r="AG50"/>
      <c r="AH50"/>
      <c r="AI50"/>
      <c r="AJ50"/>
      <c r="AK50"/>
      <c r="AL50"/>
      <c r="AM50"/>
      <c r="AN50"/>
      <c r="AO50"/>
      <c r="AP50"/>
      <c r="AQ50"/>
      <c r="AR50"/>
      <c r="AS50"/>
      <c r="AT50"/>
      <c r="AU50"/>
      <c r="AV50"/>
      <c r="AW50"/>
      <c r="AX50"/>
      <c r="AY50"/>
      <c r="AZ50"/>
      <c r="BA50"/>
      <c r="BB50"/>
      <c r="BC50"/>
      <c r="BD50"/>
      <c r="BE50"/>
    </row>
    <row r="51" spans="32:57" ht="16.5" customHeight="1">
      <c r="AF51"/>
      <c r="AG51"/>
      <c r="AH51"/>
      <c r="AI51"/>
      <c r="AJ51"/>
      <c r="AK51"/>
      <c r="AL51"/>
      <c r="AM51"/>
      <c r="AN51"/>
      <c r="AO51"/>
      <c r="AP51"/>
      <c r="AQ51"/>
      <c r="AR51"/>
      <c r="AS51"/>
      <c r="AT51"/>
      <c r="AU51"/>
      <c r="AV51"/>
      <c r="AW51"/>
      <c r="AX51"/>
      <c r="AY51"/>
      <c r="AZ51"/>
      <c r="BA51"/>
      <c r="BB51"/>
      <c r="BC51"/>
      <c r="BD51"/>
      <c r="BE51"/>
    </row>
    <row r="52" spans="1:57" ht="16.5" customHeight="1">
      <c r="A52"/>
      <c r="AF52"/>
      <c r="AG52"/>
      <c r="AH52"/>
      <c r="AI52"/>
      <c r="AJ52"/>
      <c r="AK52"/>
      <c r="AL52"/>
      <c r="AM52"/>
      <c r="AN52"/>
      <c r="AO52"/>
      <c r="AP52"/>
      <c r="AQ52"/>
      <c r="AR52"/>
      <c r="AS52"/>
      <c r="AT52"/>
      <c r="AU52"/>
      <c r="AV52"/>
      <c r="AW52"/>
      <c r="AX52"/>
      <c r="AY52"/>
      <c r="AZ52"/>
      <c r="BA52"/>
      <c r="BB52"/>
      <c r="BC52"/>
      <c r="BD52"/>
      <c r="BE52"/>
    </row>
    <row r="53" spans="1:57" ht="12.75">
      <c r="A53"/>
      <c r="AA53" s="12"/>
      <c r="AF53"/>
      <c r="AG53"/>
      <c r="AH53"/>
      <c r="AI53"/>
      <c r="AJ53"/>
      <c r="AK53"/>
      <c r="AL53"/>
      <c r="AM53"/>
      <c r="AN53"/>
      <c r="AO53"/>
      <c r="AP53"/>
      <c r="AQ53"/>
      <c r="AR53"/>
      <c r="AS53"/>
      <c r="AT53"/>
      <c r="AU53"/>
      <c r="AV53"/>
      <c r="AW53"/>
      <c r="AX53"/>
      <c r="AY53"/>
      <c r="AZ53"/>
      <c r="BA53"/>
      <c r="BB53"/>
      <c r="BC53"/>
      <c r="BD53"/>
      <c r="BE53"/>
    </row>
    <row r="54" spans="1:57" ht="12.75">
      <c r="A54"/>
      <c r="AA54" s="12"/>
      <c r="AF54"/>
      <c r="AG54"/>
      <c r="AH54"/>
      <c r="AI54"/>
      <c r="AJ54"/>
      <c r="AK54"/>
      <c r="AL54"/>
      <c r="AM54"/>
      <c r="AN54"/>
      <c r="AO54"/>
      <c r="AP54"/>
      <c r="AQ54"/>
      <c r="AR54"/>
      <c r="AS54"/>
      <c r="AT54"/>
      <c r="AU54"/>
      <c r="AV54"/>
      <c r="AW54"/>
      <c r="AX54"/>
      <c r="AY54"/>
      <c r="AZ54"/>
      <c r="BA54"/>
      <c r="BB54"/>
      <c r="BC54"/>
      <c r="BD54"/>
      <c r="BE54"/>
    </row>
    <row r="55" spans="1:57" ht="12.75">
      <c r="A55"/>
      <c r="AF55"/>
      <c r="AG55"/>
      <c r="AH55"/>
      <c r="AI55"/>
      <c r="AJ55"/>
      <c r="AK55"/>
      <c r="AL55"/>
      <c r="AM55"/>
      <c r="AN55"/>
      <c r="AO55"/>
      <c r="AP55"/>
      <c r="AQ55"/>
      <c r="AR55"/>
      <c r="AS55"/>
      <c r="AT55"/>
      <c r="AU55"/>
      <c r="AV55"/>
      <c r="AW55"/>
      <c r="AX55"/>
      <c r="AY55"/>
      <c r="AZ55"/>
      <c r="BA55"/>
      <c r="BB55"/>
      <c r="BC55"/>
      <c r="BD55"/>
      <c r="BE55"/>
    </row>
    <row r="56" spans="1:57" ht="12.75">
      <c r="A56"/>
      <c r="AF56"/>
      <c r="AG56"/>
      <c r="AH56"/>
      <c r="AI56"/>
      <c r="AJ56"/>
      <c r="AK56"/>
      <c r="AL56"/>
      <c r="AM56"/>
      <c r="AN56"/>
      <c r="AO56"/>
      <c r="AP56"/>
      <c r="AQ56"/>
      <c r="AR56"/>
      <c r="AS56"/>
      <c r="AT56"/>
      <c r="AU56"/>
      <c r="AV56"/>
      <c r="AW56"/>
      <c r="AX56"/>
      <c r="AY56"/>
      <c r="AZ56"/>
      <c r="BA56"/>
      <c r="BB56"/>
      <c r="BC56"/>
      <c r="BD56"/>
      <c r="BE56"/>
    </row>
    <row r="57" spans="32:57" ht="12.75">
      <c r="AF57"/>
      <c r="AG57"/>
      <c r="AH57"/>
      <c r="AI57"/>
      <c r="AJ57"/>
      <c r="AK57"/>
      <c r="AL57"/>
      <c r="AM57"/>
      <c r="AN57"/>
      <c r="AO57"/>
      <c r="AP57"/>
      <c r="AQ57"/>
      <c r="AR57"/>
      <c r="AS57"/>
      <c r="AT57"/>
      <c r="AU57"/>
      <c r="AV57"/>
      <c r="AW57"/>
      <c r="AX57"/>
      <c r="AY57"/>
      <c r="AZ57"/>
      <c r="BA57"/>
      <c r="BB57"/>
      <c r="BC57"/>
      <c r="BD57"/>
      <c r="BE57"/>
    </row>
    <row r="58" spans="32:57" ht="12.75">
      <c r="AF58"/>
      <c r="AG58"/>
      <c r="AH58"/>
      <c r="AI58"/>
      <c r="AJ58"/>
      <c r="AK58"/>
      <c r="AL58"/>
      <c r="AM58"/>
      <c r="AN58"/>
      <c r="AO58"/>
      <c r="AP58"/>
      <c r="AQ58"/>
      <c r="AR58"/>
      <c r="AS58"/>
      <c r="AT58"/>
      <c r="AU58"/>
      <c r="AV58"/>
      <c r="AW58"/>
      <c r="AX58"/>
      <c r="AY58"/>
      <c r="AZ58"/>
      <c r="BA58"/>
      <c r="BB58"/>
      <c r="BC58"/>
      <c r="BD58"/>
      <c r="BE58"/>
    </row>
    <row r="59" spans="32:57" ht="12.75">
      <c r="AF59"/>
      <c r="AG59"/>
      <c r="AH59"/>
      <c r="AI59"/>
      <c r="AJ59"/>
      <c r="AK59"/>
      <c r="AL59"/>
      <c r="AM59"/>
      <c r="AN59"/>
      <c r="AO59"/>
      <c r="AP59"/>
      <c r="AQ59"/>
      <c r="AR59"/>
      <c r="AS59"/>
      <c r="AT59"/>
      <c r="AU59"/>
      <c r="AV59"/>
      <c r="AW59"/>
      <c r="AX59"/>
      <c r="AY59"/>
      <c r="AZ59"/>
      <c r="BA59"/>
      <c r="BB59"/>
      <c r="BC59"/>
      <c r="BD59"/>
      <c r="BE59"/>
    </row>
    <row r="60" spans="32:57" ht="12.75">
      <c r="AF60"/>
      <c r="AG60"/>
      <c r="AH60"/>
      <c r="AI60"/>
      <c r="AJ60"/>
      <c r="AK60"/>
      <c r="AL60"/>
      <c r="AM60"/>
      <c r="AN60"/>
      <c r="AO60"/>
      <c r="AP60"/>
      <c r="AQ60"/>
      <c r="AR60"/>
      <c r="AS60"/>
      <c r="AT60"/>
      <c r="AU60"/>
      <c r="AV60"/>
      <c r="AW60"/>
      <c r="AX60"/>
      <c r="AY60"/>
      <c r="AZ60"/>
      <c r="BA60"/>
      <c r="BB60"/>
      <c r="BC60"/>
      <c r="BD60"/>
      <c r="BE60"/>
    </row>
    <row r="61" spans="32:57" ht="12.75">
      <c r="AF61"/>
      <c r="AG61"/>
      <c r="AH61"/>
      <c r="AI61"/>
      <c r="AJ61"/>
      <c r="AK61"/>
      <c r="AL61"/>
      <c r="AM61"/>
      <c r="AN61"/>
      <c r="AO61"/>
      <c r="AP61"/>
      <c r="AQ61"/>
      <c r="AR61"/>
      <c r="AS61"/>
      <c r="AT61"/>
      <c r="AU61"/>
      <c r="AV61"/>
      <c r="AW61"/>
      <c r="AX61"/>
      <c r="AY61"/>
      <c r="AZ61"/>
      <c r="BA61"/>
      <c r="BB61"/>
      <c r="BC61"/>
      <c r="BD61"/>
      <c r="BE61"/>
    </row>
    <row r="62" spans="32:57" ht="12.75">
      <c r="AF62"/>
      <c r="AG62"/>
      <c r="AH62"/>
      <c r="AI62"/>
      <c r="AJ62"/>
      <c r="AK62"/>
      <c r="AL62"/>
      <c r="AM62"/>
      <c r="AN62"/>
      <c r="AO62"/>
      <c r="AP62"/>
      <c r="AQ62"/>
      <c r="AR62"/>
      <c r="AS62"/>
      <c r="AT62"/>
      <c r="AU62"/>
      <c r="AV62"/>
      <c r="AW62"/>
      <c r="AX62"/>
      <c r="AY62"/>
      <c r="AZ62"/>
      <c r="BA62"/>
      <c r="BB62"/>
      <c r="BC62"/>
      <c r="BD62"/>
      <c r="BE62"/>
    </row>
    <row r="63" spans="32:57" ht="12.75">
      <c r="AF63"/>
      <c r="AG63"/>
      <c r="AH63"/>
      <c r="AI63"/>
      <c r="AJ63"/>
      <c r="AK63"/>
      <c r="AL63"/>
      <c r="AM63"/>
      <c r="AN63"/>
      <c r="AO63"/>
      <c r="AP63"/>
      <c r="AQ63"/>
      <c r="AR63"/>
      <c r="AS63"/>
      <c r="AT63"/>
      <c r="AU63"/>
      <c r="AV63"/>
      <c r="AW63"/>
      <c r="AX63"/>
      <c r="AY63"/>
      <c r="AZ63"/>
      <c r="BA63"/>
      <c r="BB63"/>
      <c r="BC63"/>
      <c r="BD63"/>
      <c r="BE63"/>
    </row>
    <row r="64" spans="32:57" ht="12.75">
      <c r="AF64"/>
      <c r="AG64"/>
      <c r="AH64"/>
      <c r="AI64"/>
      <c r="AJ64"/>
      <c r="AK64"/>
      <c r="AL64"/>
      <c r="AM64"/>
      <c r="AN64"/>
      <c r="AO64"/>
      <c r="AP64"/>
      <c r="AQ64"/>
      <c r="AR64"/>
      <c r="AS64"/>
      <c r="AT64"/>
      <c r="AU64"/>
      <c r="AV64"/>
      <c r="AW64"/>
      <c r="AX64"/>
      <c r="AY64"/>
      <c r="AZ64"/>
      <c r="BA64"/>
      <c r="BB64"/>
      <c r="BC64"/>
      <c r="BD64"/>
      <c r="BE64"/>
    </row>
    <row r="65" spans="32:57" ht="12.75">
      <c r="AF65"/>
      <c r="AG65"/>
      <c r="AH65"/>
      <c r="AI65"/>
      <c r="AJ65"/>
      <c r="AK65"/>
      <c r="AL65"/>
      <c r="AM65"/>
      <c r="AN65"/>
      <c r="AO65"/>
      <c r="AP65"/>
      <c r="AQ65"/>
      <c r="AR65"/>
      <c r="AS65"/>
      <c r="AT65"/>
      <c r="AU65"/>
      <c r="AV65"/>
      <c r="AW65"/>
      <c r="AX65"/>
      <c r="AY65"/>
      <c r="AZ65"/>
      <c r="BA65"/>
      <c r="BB65"/>
      <c r="BC65"/>
      <c r="BD65"/>
      <c r="BE65"/>
    </row>
    <row r="66" spans="32:57" ht="12.75">
      <c r="AF66"/>
      <c r="AG66"/>
      <c r="AH66"/>
      <c r="AI66"/>
      <c r="AJ66"/>
      <c r="AK66"/>
      <c r="AL66"/>
      <c r="AM66"/>
      <c r="AN66"/>
      <c r="AO66"/>
      <c r="AP66"/>
      <c r="AQ66"/>
      <c r="AR66"/>
      <c r="AS66"/>
      <c r="AT66"/>
      <c r="AU66"/>
      <c r="AV66"/>
      <c r="AW66"/>
      <c r="AX66"/>
      <c r="AY66"/>
      <c r="AZ66"/>
      <c r="BA66"/>
      <c r="BB66"/>
      <c r="BC66"/>
      <c r="BD66"/>
      <c r="BE66"/>
    </row>
    <row r="67" spans="32:57" ht="12.75">
      <c r="AF67"/>
      <c r="AG67"/>
      <c r="AH67"/>
      <c r="AI67"/>
      <c r="AJ67"/>
      <c r="AK67"/>
      <c r="AL67"/>
      <c r="AM67"/>
      <c r="AN67"/>
      <c r="AO67"/>
      <c r="AP67"/>
      <c r="AQ67"/>
      <c r="AR67"/>
      <c r="AS67"/>
      <c r="AT67"/>
      <c r="AU67"/>
      <c r="AV67"/>
      <c r="AW67"/>
      <c r="AX67"/>
      <c r="AY67"/>
      <c r="AZ67"/>
      <c r="BA67"/>
      <c r="BB67"/>
      <c r="BC67"/>
      <c r="BD67"/>
      <c r="BE67"/>
    </row>
    <row r="68" spans="32:57" ht="12.75">
      <c r="AF68"/>
      <c r="AG68"/>
      <c r="AH68"/>
      <c r="AI68"/>
      <c r="AJ68"/>
      <c r="AK68"/>
      <c r="AL68"/>
      <c r="AM68"/>
      <c r="AN68"/>
      <c r="AO68"/>
      <c r="AP68"/>
      <c r="AQ68"/>
      <c r="AR68"/>
      <c r="AS68"/>
      <c r="AT68"/>
      <c r="AU68"/>
      <c r="AV68"/>
      <c r="AW68"/>
      <c r="AX68"/>
      <c r="AY68"/>
      <c r="AZ68"/>
      <c r="BA68"/>
      <c r="BB68"/>
      <c r="BC68"/>
      <c r="BD68"/>
      <c r="BE68"/>
    </row>
    <row r="69" spans="32:57" ht="12.75">
      <c r="AF69"/>
      <c r="AG69"/>
      <c r="AH69"/>
      <c r="AI69"/>
      <c r="AJ69"/>
      <c r="AK69"/>
      <c r="AL69"/>
      <c r="AM69"/>
      <c r="AN69"/>
      <c r="AO69"/>
      <c r="AP69"/>
      <c r="AQ69"/>
      <c r="AR69"/>
      <c r="AS69"/>
      <c r="AT69"/>
      <c r="AU69"/>
      <c r="AV69"/>
      <c r="AW69"/>
      <c r="AX69"/>
      <c r="AY69"/>
      <c r="AZ69"/>
      <c r="BA69"/>
      <c r="BB69"/>
      <c r="BC69"/>
      <c r="BD69"/>
      <c r="BE69"/>
    </row>
    <row r="70" spans="32:57" ht="12.75">
      <c r="AF70"/>
      <c r="AG70"/>
      <c r="AH70"/>
      <c r="AI70"/>
      <c r="AJ70"/>
      <c r="AK70"/>
      <c r="AL70"/>
      <c r="AM70"/>
      <c r="AN70"/>
      <c r="AO70"/>
      <c r="AP70"/>
      <c r="AQ70"/>
      <c r="AR70"/>
      <c r="AS70"/>
      <c r="AT70"/>
      <c r="AU70"/>
      <c r="AV70"/>
      <c r="AW70"/>
      <c r="AX70"/>
      <c r="AY70"/>
      <c r="AZ70"/>
      <c r="BA70"/>
      <c r="BB70"/>
      <c r="BC70"/>
      <c r="BD70"/>
      <c r="BE70"/>
    </row>
    <row r="71" spans="32:57" ht="12.75">
      <c r="AF71"/>
      <c r="AG71"/>
      <c r="AH71"/>
      <c r="AI71"/>
      <c r="AJ71"/>
      <c r="AK71"/>
      <c r="AL71"/>
      <c r="AM71"/>
      <c r="AN71"/>
      <c r="AO71"/>
      <c r="AP71"/>
      <c r="AQ71"/>
      <c r="AR71"/>
      <c r="AS71"/>
      <c r="AT71"/>
      <c r="AU71"/>
      <c r="AV71"/>
      <c r="AW71"/>
      <c r="AX71"/>
      <c r="AY71"/>
      <c r="AZ71"/>
      <c r="BA71"/>
      <c r="BB71"/>
      <c r="BC71"/>
      <c r="BD71"/>
      <c r="BE71"/>
    </row>
    <row r="72" spans="32:57" ht="12.75">
      <c r="AF72"/>
      <c r="AG72"/>
      <c r="AH72"/>
      <c r="AI72"/>
      <c r="AJ72"/>
      <c r="AK72"/>
      <c r="AL72"/>
      <c r="AM72"/>
      <c r="AN72"/>
      <c r="AO72"/>
      <c r="AP72"/>
      <c r="AQ72"/>
      <c r="AR72"/>
      <c r="AS72"/>
      <c r="AT72"/>
      <c r="AU72"/>
      <c r="AV72"/>
      <c r="AW72"/>
      <c r="AX72"/>
      <c r="AY72"/>
      <c r="AZ72"/>
      <c r="BA72"/>
      <c r="BB72"/>
      <c r="BC72"/>
      <c r="BD72"/>
      <c r="BE72"/>
    </row>
    <row r="73" spans="32:57" ht="12.75">
      <c r="AF73"/>
      <c r="AG73"/>
      <c r="AH73"/>
      <c r="AI73"/>
      <c r="AJ73"/>
      <c r="AK73"/>
      <c r="AL73"/>
      <c r="AM73"/>
      <c r="AN73"/>
      <c r="AO73"/>
      <c r="AP73"/>
      <c r="AQ73"/>
      <c r="AR73"/>
      <c r="AS73"/>
      <c r="AT73"/>
      <c r="AU73"/>
      <c r="AV73"/>
      <c r="AW73"/>
      <c r="AX73"/>
      <c r="AY73"/>
      <c r="AZ73"/>
      <c r="BA73"/>
      <c r="BB73"/>
      <c r="BC73"/>
      <c r="BD73"/>
      <c r="BE73"/>
    </row>
    <row r="74" spans="32:57" ht="12.75">
      <c r="AF74"/>
      <c r="AG74"/>
      <c r="AH74"/>
      <c r="AI74"/>
      <c r="AJ74"/>
      <c r="AK74"/>
      <c r="AL74"/>
      <c r="AM74"/>
      <c r="AN74"/>
      <c r="AO74"/>
      <c r="AP74"/>
      <c r="AQ74"/>
      <c r="AR74"/>
      <c r="AS74"/>
      <c r="AT74"/>
      <c r="AU74"/>
      <c r="AV74"/>
      <c r="AW74"/>
      <c r="AX74"/>
      <c r="AY74"/>
      <c r="AZ74"/>
      <c r="BA74"/>
      <c r="BB74"/>
      <c r="BC74"/>
      <c r="BD74"/>
      <c r="BE74"/>
    </row>
    <row r="75" spans="32:57" ht="12.75">
      <c r="AF75"/>
      <c r="AG75"/>
      <c r="AH75"/>
      <c r="AI75"/>
      <c r="AJ75"/>
      <c r="AK75"/>
      <c r="AL75"/>
      <c r="AM75"/>
      <c r="AN75"/>
      <c r="AO75"/>
      <c r="AP75"/>
      <c r="AQ75"/>
      <c r="AR75"/>
      <c r="AS75"/>
      <c r="AT75"/>
      <c r="AU75"/>
      <c r="AV75"/>
      <c r="AW75"/>
      <c r="AX75"/>
      <c r="AY75"/>
      <c r="AZ75"/>
      <c r="BA75"/>
      <c r="BB75"/>
      <c r="BC75"/>
      <c r="BD75"/>
      <c r="BE75"/>
    </row>
    <row r="76" spans="32:57" ht="12.75">
      <c r="AF76"/>
      <c r="AG76"/>
      <c r="AH76"/>
      <c r="AI76"/>
      <c r="AJ76"/>
      <c r="AK76"/>
      <c r="AL76"/>
      <c r="AM76"/>
      <c r="AN76"/>
      <c r="AO76"/>
      <c r="AP76"/>
      <c r="AQ76"/>
      <c r="AR76"/>
      <c r="AS76"/>
      <c r="AT76"/>
      <c r="AU76"/>
      <c r="AV76"/>
      <c r="AW76"/>
      <c r="AX76"/>
      <c r="AY76"/>
      <c r="AZ76"/>
      <c r="BA76"/>
      <c r="BB76"/>
      <c r="BC76"/>
      <c r="BD76"/>
      <c r="BE76"/>
    </row>
    <row r="77" spans="26:57" ht="15">
      <c r="Z77" s="15"/>
      <c r="AA77" s="15"/>
      <c r="AF77"/>
      <c r="AG77"/>
      <c r="AH77"/>
      <c r="AI77"/>
      <c r="AJ77"/>
      <c r="AK77"/>
      <c r="AL77"/>
      <c r="AM77"/>
      <c r="AN77"/>
      <c r="AO77"/>
      <c r="AP77"/>
      <c r="AQ77"/>
      <c r="AR77"/>
      <c r="AS77"/>
      <c r="AT77"/>
      <c r="AU77"/>
      <c r="AV77"/>
      <c r="AW77"/>
      <c r="AX77"/>
      <c r="AY77"/>
      <c r="AZ77"/>
      <c r="BA77"/>
      <c r="BB77"/>
      <c r="BC77"/>
      <c r="BD77"/>
      <c r="BE77"/>
    </row>
    <row r="78" spans="26:57" ht="15">
      <c r="Z78" s="15"/>
      <c r="AA78" s="15"/>
      <c r="AF78"/>
      <c r="AG78"/>
      <c r="AH78"/>
      <c r="AI78"/>
      <c r="AJ78"/>
      <c r="AK78"/>
      <c r="AL78"/>
      <c r="AM78"/>
      <c r="AN78"/>
      <c r="AO78"/>
      <c r="AP78"/>
      <c r="AQ78"/>
      <c r="AR78"/>
      <c r="AS78"/>
      <c r="AT78"/>
      <c r="AU78"/>
      <c r="AV78"/>
      <c r="AW78"/>
      <c r="AX78"/>
      <c r="AY78"/>
      <c r="AZ78"/>
      <c r="BA78"/>
      <c r="BB78"/>
      <c r="BC78"/>
      <c r="BD78"/>
      <c r="BE78"/>
    </row>
    <row r="79" spans="32:57" ht="12.75">
      <c r="AF79"/>
      <c r="AG79"/>
      <c r="AH79"/>
      <c r="AI79"/>
      <c r="AJ79"/>
      <c r="AK79"/>
      <c r="AL79"/>
      <c r="AM79"/>
      <c r="AN79"/>
      <c r="AO79"/>
      <c r="AP79"/>
      <c r="AQ79"/>
      <c r="AR79"/>
      <c r="AS79"/>
      <c r="AT79"/>
      <c r="AU79"/>
      <c r="AV79"/>
      <c r="AW79"/>
      <c r="AX79"/>
      <c r="AY79"/>
      <c r="AZ79"/>
      <c r="BA79"/>
      <c r="BB79"/>
      <c r="BC79"/>
      <c r="BD79"/>
      <c r="BE79"/>
    </row>
    <row r="80" spans="32:57" ht="12.75">
      <c r="AF80"/>
      <c r="AG80"/>
      <c r="AH80"/>
      <c r="AI80"/>
      <c r="AJ80"/>
      <c r="AK80"/>
      <c r="AL80"/>
      <c r="AM80"/>
      <c r="AN80"/>
      <c r="AO80"/>
      <c r="AP80"/>
      <c r="AQ80"/>
      <c r="AR80"/>
      <c r="AS80"/>
      <c r="AT80"/>
      <c r="AU80"/>
      <c r="AV80"/>
      <c r="AW80"/>
      <c r="AX80"/>
      <c r="AY80"/>
      <c r="AZ80"/>
      <c r="BA80"/>
      <c r="BB80"/>
      <c r="BC80"/>
      <c r="BD80"/>
      <c r="BE80"/>
    </row>
    <row r="81" spans="32:57" ht="12.75">
      <c r="AF81"/>
      <c r="AG81"/>
      <c r="AH81"/>
      <c r="AI81"/>
      <c r="AJ81"/>
      <c r="AK81"/>
      <c r="AL81"/>
      <c r="AM81"/>
      <c r="AN81"/>
      <c r="AO81"/>
      <c r="AP81"/>
      <c r="AQ81"/>
      <c r="AR81"/>
      <c r="AS81"/>
      <c r="AT81"/>
      <c r="AU81"/>
      <c r="AV81"/>
      <c r="AW81"/>
      <c r="AX81"/>
      <c r="AY81"/>
      <c r="AZ81"/>
      <c r="BA81"/>
      <c r="BB81"/>
      <c r="BC81"/>
      <c r="BD81"/>
      <c r="BE81"/>
    </row>
    <row r="82" spans="32:57" ht="12.75">
      <c r="AF82"/>
      <c r="AG82"/>
      <c r="AH82"/>
      <c r="AI82"/>
      <c r="AJ82"/>
      <c r="AK82"/>
      <c r="AL82"/>
      <c r="AM82"/>
      <c r="AN82"/>
      <c r="AO82"/>
      <c r="AP82"/>
      <c r="AQ82"/>
      <c r="AR82"/>
      <c r="AS82"/>
      <c r="AT82"/>
      <c r="AU82"/>
      <c r="AV82"/>
      <c r="AW82"/>
      <c r="AX82"/>
      <c r="AY82"/>
      <c r="AZ82"/>
      <c r="BA82"/>
      <c r="BB82"/>
      <c r="BC82"/>
      <c r="BD82"/>
      <c r="BE82"/>
    </row>
    <row r="83" spans="32:57" ht="12.75">
      <c r="AF83"/>
      <c r="AG83"/>
      <c r="AH83"/>
      <c r="AI83"/>
      <c r="AJ83"/>
      <c r="AK83"/>
      <c r="AL83"/>
      <c r="AM83"/>
      <c r="AN83"/>
      <c r="AO83"/>
      <c r="AP83"/>
      <c r="AQ83"/>
      <c r="AR83"/>
      <c r="AS83"/>
      <c r="AT83"/>
      <c r="AU83"/>
      <c r="AV83"/>
      <c r="AW83"/>
      <c r="AX83"/>
      <c r="AY83"/>
      <c r="AZ83"/>
      <c r="BA83"/>
      <c r="BB83"/>
      <c r="BC83"/>
      <c r="BD83"/>
      <c r="BE83"/>
    </row>
    <row r="84" spans="32:57" ht="12.75">
      <c r="AF84"/>
      <c r="AG84"/>
      <c r="AH84"/>
      <c r="AI84"/>
      <c r="AJ84"/>
      <c r="AK84"/>
      <c r="AL84"/>
      <c r="AM84"/>
      <c r="AN84"/>
      <c r="AO84"/>
      <c r="AP84"/>
      <c r="AQ84"/>
      <c r="AR84"/>
      <c r="AS84"/>
      <c r="AT84"/>
      <c r="AU84"/>
      <c r="AV84"/>
      <c r="AW84"/>
      <c r="AX84"/>
      <c r="AY84"/>
      <c r="AZ84"/>
      <c r="BA84"/>
      <c r="BB84"/>
      <c r="BC84"/>
      <c r="BD84"/>
      <c r="BE84"/>
    </row>
    <row r="85" spans="32:57" ht="12.75">
      <c r="AF85"/>
      <c r="AG85"/>
      <c r="AH85"/>
      <c r="AI85"/>
      <c r="AJ85"/>
      <c r="AK85"/>
      <c r="AL85"/>
      <c r="AM85"/>
      <c r="AN85"/>
      <c r="AO85"/>
      <c r="AP85"/>
      <c r="AQ85"/>
      <c r="AR85"/>
      <c r="AS85"/>
      <c r="AT85"/>
      <c r="AU85"/>
      <c r="AV85"/>
      <c r="AW85"/>
      <c r="AX85"/>
      <c r="AY85"/>
      <c r="AZ85"/>
      <c r="BA85"/>
      <c r="BB85"/>
      <c r="BC85"/>
      <c r="BD85"/>
      <c r="BE85"/>
    </row>
    <row r="86" spans="2:57" s="14" customFormat="1" ht="20.25">
      <c r="B86" s="30" t="s">
        <v>272</v>
      </c>
      <c r="C86" s="30" t="s">
        <v>273</v>
      </c>
      <c r="D86" s="30"/>
      <c r="E86" s="30"/>
      <c r="F86" s="30"/>
      <c r="G86" s="32"/>
      <c r="H86" s="32"/>
      <c r="I86" s="32"/>
      <c r="J86" s="32"/>
      <c r="K86" s="30"/>
      <c r="L86" s="30"/>
      <c r="M86" s="30"/>
      <c r="N86" s="30"/>
      <c r="O86" s="30"/>
      <c r="P86" s="30"/>
      <c r="Q86" s="30"/>
      <c r="R86" s="30"/>
      <c r="S86" s="30"/>
      <c r="T86" s="30"/>
      <c r="U86" s="30"/>
      <c r="V86" s="30"/>
      <c r="W86" s="30"/>
      <c r="X86" s="30"/>
      <c r="Y86" s="30"/>
      <c r="Z86" s="30"/>
      <c r="AA86" s="30"/>
      <c r="AB86"/>
      <c r="AC86"/>
      <c r="AD86"/>
      <c r="AE86"/>
      <c r="AF86"/>
      <c r="AG86"/>
      <c r="AH86"/>
      <c r="AI86"/>
      <c r="AJ86"/>
      <c r="AK86"/>
      <c r="AL86"/>
      <c r="AM86"/>
      <c r="AN86"/>
      <c r="AO86"/>
      <c r="AP86"/>
      <c r="AQ86"/>
      <c r="AR86"/>
      <c r="AS86"/>
      <c r="AT86"/>
      <c r="AU86"/>
      <c r="AV86"/>
      <c r="AW86"/>
      <c r="AX86"/>
      <c r="AY86"/>
      <c r="AZ86"/>
      <c r="BA86"/>
      <c r="BB86"/>
      <c r="BC86"/>
      <c r="BD86"/>
      <c r="BE86"/>
    </row>
    <row r="87" spans="2:57" s="14" customFormat="1" ht="20.25">
      <c r="B87" s="30" t="s">
        <v>274</v>
      </c>
      <c r="C87" s="30" t="s">
        <v>275</v>
      </c>
      <c r="D87" s="30" t="s">
        <v>64</v>
      </c>
      <c r="E87" s="30" t="s">
        <v>93</v>
      </c>
      <c r="F87" s="30" t="s">
        <v>276</v>
      </c>
      <c r="G87" s="32" t="s">
        <v>277</v>
      </c>
      <c r="H87" s="32" t="s">
        <v>278</v>
      </c>
      <c r="I87" s="32" t="s">
        <v>279</v>
      </c>
      <c r="J87" s="32" t="s">
        <v>286</v>
      </c>
      <c r="K87" s="32" t="s">
        <v>280</v>
      </c>
      <c r="L87" s="30" t="s">
        <v>101</v>
      </c>
      <c r="M87" s="30" t="s">
        <v>2</v>
      </c>
      <c r="N87" s="30" t="s">
        <v>281</v>
      </c>
      <c r="O87" s="30" t="s">
        <v>282</v>
      </c>
      <c r="P87" s="30" t="s">
        <v>287</v>
      </c>
      <c r="Q87" s="30" t="s">
        <v>283</v>
      </c>
      <c r="R87" s="30"/>
      <c r="S87" s="30"/>
      <c r="T87" s="30"/>
      <c r="U87" s="30"/>
      <c r="V87" s="30"/>
      <c r="W87" s="30"/>
      <c r="X87" s="30"/>
      <c r="Y87" s="30"/>
      <c r="Z87" s="30"/>
      <c r="AA87" s="30"/>
      <c r="AB87"/>
      <c r="AC87"/>
      <c r="AD87"/>
      <c r="AE87"/>
      <c r="AF87"/>
      <c r="AG87"/>
      <c r="AH87"/>
      <c r="AI87"/>
      <c r="AJ87"/>
      <c r="AK87"/>
      <c r="AL87"/>
      <c r="AM87"/>
      <c r="AN87"/>
      <c r="AO87"/>
      <c r="AP87"/>
      <c r="AQ87"/>
      <c r="AR87"/>
      <c r="AS87"/>
      <c r="AT87"/>
      <c r="AU87"/>
      <c r="AV87"/>
      <c r="AW87"/>
      <c r="AX87"/>
      <c r="AY87"/>
      <c r="AZ87"/>
      <c r="BA87"/>
      <c r="BB87"/>
      <c r="BC87"/>
      <c r="BD87"/>
      <c r="BE87"/>
    </row>
    <row r="88" spans="2:57" s="14" customFormat="1" ht="20.25">
      <c r="B88" s="30" t="s">
        <v>127</v>
      </c>
      <c r="C88" s="30"/>
      <c r="D88" s="30"/>
      <c r="E88" s="30"/>
      <c r="F88" s="30"/>
      <c r="G88" s="32"/>
      <c r="H88" s="32"/>
      <c r="I88" s="32"/>
      <c r="J88" s="32"/>
      <c r="K88" s="32"/>
      <c r="L88" s="30"/>
      <c r="M88" s="30"/>
      <c r="N88" s="30"/>
      <c r="O88" s="30"/>
      <c r="P88" s="30"/>
      <c r="Q88" s="30">
        <v>12302</v>
      </c>
      <c r="R88" s="30"/>
      <c r="S88" s="30"/>
      <c r="T88" s="30"/>
      <c r="U88" s="30"/>
      <c r="V88" s="30"/>
      <c r="W88" s="30"/>
      <c r="X88" s="30"/>
      <c r="Y88" s="30"/>
      <c r="Z88" s="30"/>
      <c r="AA88" s="30"/>
      <c r="AB88"/>
      <c r="AC88"/>
      <c r="AD88"/>
      <c r="AE88"/>
      <c r="AF88"/>
      <c r="AG88"/>
      <c r="AH88"/>
      <c r="AI88"/>
      <c r="AJ88"/>
      <c r="AK88"/>
      <c r="AL88"/>
      <c r="AM88"/>
      <c r="AN88"/>
      <c r="AO88"/>
      <c r="AP88"/>
      <c r="AQ88"/>
      <c r="AR88"/>
      <c r="AS88"/>
      <c r="AT88"/>
      <c r="AU88"/>
      <c r="AV88"/>
      <c r="AW88"/>
      <c r="AX88"/>
      <c r="AY88"/>
      <c r="AZ88"/>
      <c r="BA88"/>
      <c r="BB88"/>
      <c r="BC88"/>
      <c r="BD88"/>
      <c r="BE88"/>
    </row>
    <row r="89" spans="2:57" s="14" customFormat="1" ht="20.25">
      <c r="B89" s="30"/>
      <c r="C89" s="30"/>
      <c r="D89" s="30"/>
      <c r="E89" s="30"/>
      <c r="F89" s="30"/>
      <c r="G89" s="32"/>
      <c r="H89" s="32"/>
      <c r="I89" s="32"/>
      <c r="J89" s="32"/>
      <c r="K89" s="32"/>
      <c r="L89" s="30"/>
      <c r="M89" s="30"/>
      <c r="N89" s="30"/>
      <c r="O89" s="30"/>
      <c r="P89" s="30"/>
      <c r="Q89" s="30"/>
      <c r="R89" s="30"/>
      <c r="S89" s="30"/>
      <c r="T89" s="30"/>
      <c r="U89" s="30"/>
      <c r="V89" s="30"/>
      <c r="W89" s="30"/>
      <c r="X89" s="30"/>
      <c r="Y89" s="30"/>
      <c r="Z89" s="30"/>
      <c r="AA89" s="30"/>
      <c r="AB89"/>
      <c r="AC89"/>
      <c r="AD89"/>
      <c r="AE89"/>
      <c r="AF89"/>
      <c r="AG89"/>
      <c r="AH89"/>
      <c r="AI89"/>
      <c r="AJ89"/>
      <c r="AK89"/>
      <c r="AL89"/>
      <c r="AM89"/>
      <c r="AN89"/>
      <c r="AO89"/>
      <c r="AP89"/>
      <c r="AQ89"/>
      <c r="AR89"/>
      <c r="AS89"/>
      <c r="AT89"/>
      <c r="AU89"/>
      <c r="AV89"/>
      <c r="AW89"/>
      <c r="AX89"/>
      <c r="AY89"/>
      <c r="AZ89"/>
      <c r="BA89"/>
      <c r="BB89"/>
      <c r="BC89"/>
      <c r="BD89"/>
      <c r="BE89"/>
    </row>
    <row r="90" spans="2:57" s="14" customFormat="1" ht="20.25">
      <c r="B90" s="30" t="s">
        <v>120</v>
      </c>
      <c r="C90" s="30">
        <v>1382</v>
      </c>
      <c r="D90" s="30"/>
      <c r="E90" s="30">
        <v>116</v>
      </c>
      <c r="F90" s="30">
        <v>40</v>
      </c>
      <c r="G90" s="32">
        <v>34</v>
      </c>
      <c r="H90" s="32"/>
      <c r="I90" s="32"/>
      <c r="J90" s="32"/>
      <c r="K90" s="32">
        <v>40</v>
      </c>
      <c r="L90" s="30">
        <v>10</v>
      </c>
      <c r="M90" s="30"/>
      <c r="N90" s="30"/>
      <c r="O90" s="30">
        <v>42</v>
      </c>
      <c r="P90" s="30"/>
      <c r="Q90" s="30">
        <v>2423</v>
      </c>
      <c r="R90" s="30"/>
      <c r="S90" s="30">
        <f>SUM(C90:O90)</f>
        <v>1664</v>
      </c>
      <c r="T90" s="30"/>
      <c r="U90" s="30"/>
      <c r="V90" s="30"/>
      <c r="W90" s="30"/>
      <c r="X90" s="30"/>
      <c r="Y90" s="30"/>
      <c r="Z90" s="30"/>
      <c r="AA90" s="30"/>
      <c r="AB90"/>
      <c r="AC90"/>
      <c r="AD90"/>
      <c r="AE90"/>
      <c r="AF90"/>
      <c r="AG90"/>
      <c r="AH90"/>
      <c r="AI90"/>
      <c r="AJ90"/>
      <c r="AK90"/>
      <c r="AL90"/>
      <c r="AM90"/>
      <c r="AN90"/>
      <c r="AO90"/>
      <c r="AP90"/>
      <c r="AQ90"/>
      <c r="AR90"/>
      <c r="AS90"/>
      <c r="AT90"/>
      <c r="AU90"/>
      <c r="AV90"/>
      <c r="AW90"/>
      <c r="AX90"/>
      <c r="AY90"/>
      <c r="AZ90"/>
      <c r="BA90"/>
      <c r="BB90"/>
      <c r="BC90"/>
      <c r="BD90"/>
      <c r="BE90"/>
    </row>
    <row r="91" spans="2:57" s="14" customFormat="1" ht="20.25">
      <c r="B91" s="30"/>
      <c r="C91" s="31">
        <f>100*C90/$S$90</f>
        <v>83.05288461538461</v>
      </c>
      <c r="D91" s="31"/>
      <c r="E91" s="31">
        <f>100*E90/$S$90</f>
        <v>6.971153846153846</v>
      </c>
      <c r="F91" s="31">
        <f>100*F90/$S$90</f>
        <v>2.4038461538461537</v>
      </c>
      <c r="G91" s="31">
        <f>100*G90/$S$90</f>
        <v>2.043269230769231</v>
      </c>
      <c r="H91" s="31"/>
      <c r="I91" s="31"/>
      <c r="J91" s="31"/>
      <c r="K91" s="31">
        <f>100*K90/$S$90</f>
        <v>2.4038461538461537</v>
      </c>
      <c r="L91" s="31">
        <f>100*L90/$S$90</f>
        <v>0.6009615384615384</v>
      </c>
      <c r="M91" s="31"/>
      <c r="N91" s="31"/>
      <c r="O91" s="31">
        <f>100*O90/$S$90</f>
        <v>2.5240384615384617</v>
      </c>
      <c r="P91" s="31"/>
      <c r="Q91" s="30"/>
      <c r="R91" s="30"/>
      <c r="S91" s="30"/>
      <c r="T91" s="30"/>
      <c r="U91" s="30"/>
      <c r="V91" s="30"/>
      <c r="W91" s="30"/>
      <c r="X91" s="30"/>
      <c r="Y91" s="30"/>
      <c r="Z91" s="30"/>
      <c r="AA91" s="30"/>
      <c r="AB91"/>
      <c r="AC91"/>
      <c r="AD91"/>
      <c r="AE91"/>
      <c r="AF91"/>
      <c r="AG91"/>
      <c r="AH91"/>
      <c r="AI91"/>
      <c r="AJ91"/>
      <c r="AK91"/>
      <c r="AL91"/>
      <c r="AM91"/>
      <c r="AN91"/>
      <c r="AO91"/>
      <c r="AP91"/>
      <c r="AQ91"/>
      <c r="AR91"/>
      <c r="AS91"/>
      <c r="AT91"/>
      <c r="AU91"/>
      <c r="AV91"/>
      <c r="AW91"/>
      <c r="AX91"/>
      <c r="AY91"/>
      <c r="AZ91"/>
      <c r="BA91"/>
      <c r="BB91"/>
      <c r="BC91"/>
      <c r="BD91"/>
      <c r="BE91"/>
    </row>
    <row r="92" spans="2:57" s="14" customFormat="1" ht="20.25">
      <c r="B92" s="30"/>
      <c r="C92" s="30"/>
      <c r="D92" s="30"/>
      <c r="E92" s="30"/>
      <c r="F92" s="30"/>
      <c r="G92" s="32"/>
      <c r="H92" s="32"/>
      <c r="I92" s="32"/>
      <c r="J92" s="32"/>
      <c r="K92" s="32"/>
      <c r="L92" s="30"/>
      <c r="M92" s="30"/>
      <c r="N92" s="30"/>
      <c r="O92" s="30"/>
      <c r="P92" s="30"/>
      <c r="Q92" s="30"/>
      <c r="R92" s="30"/>
      <c r="S92" s="30"/>
      <c r="T92" s="30"/>
      <c r="U92" s="30"/>
      <c r="V92" s="30"/>
      <c r="W92" s="30"/>
      <c r="X92" s="30"/>
      <c r="Y92" s="30"/>
      <c r="Z92" s="30"/>
      <c r="AA92" s="30"/>
      <c r="AB92"/>
      <c r="AC92"/>
      <c r="AD92"/>
      <c r="AE92"/>
      <c r="AF92"/>
      <c r="AG92"/>
      <c r="AH92"/>
      <c r="AI92"/>
      <c r="AJ92"/>
      <c r="AK92"/>
      <c r="AL92"/>
      <c r="AM92"/>
      <c r="AN92"/>
      <c r="AO92"/>
      <c r="AP92"/>
      <c r="AQ92"/>
      <c r="AR92"/>
      <c r="AS92"/>
      <c r="AT92"/>
      <c r="AU92"/>
      <c r="AV92"/>
      <c r="AW92"/>
      <c r="AX92"/>
      <c r="AY92"/>
      <c r="AZ92"/>
      <c r="BA92"/>
      <c r="BB92"/>
      <c r="BC92"/>
      <c r="BD92"/>
      <c r="BE92"/>
    </row>
    <row r="93" spans="2:57" s="14" customFormat="1" ht="20.25">
      <c r="B93" s="30" t="s">
        <v>200</v>
      </c>
      <c r="C93" s="30">
        <v>4702</v>
      </c>
      <c r="D93" s="30"/>
      <c r="E93" s="30">
        <v>2308</v>
      </c>
      <c r="F93" s="30">
        <v>701</v>
      </c>
      <c r="G93" s="32"/>
      <c r="H93" s="32">
        <v>2809</v>
      </c>
      <c r="I93" s="32">
        <v>32</v>
      </c>
      <c r="J93" s="32">
        <v>657</v>
      </c>
      <c r="K93" s="32"/>
      <c r="L93" s="30"/>
      <c r="M93" s="30">
        <v>3</v>
      </c>
      <c r="N93" s="30">
        <v>391</v>
      </c>
      <c r="O93" s="30">
        <v>238</v>
      </c>
      <c r="P93" s="30">
        <f>78+342</f>
        <v>420</v>
      </c>
      <c r="Q93" s="30">
        <v>12409</v>
      </c>
      <c r="R93" s="30"/>
      <c r="S93" s="30">
        <f>SUM(C93:P93)</f>
        <v>12261</v>
      </c>
      <c r="T93" s="30"/>
      <c r="U93" s="30"/>
      <c r="V93" s="30"/>
      <c r="W93" s="30"/>
      <c r="X93" s="30"/>
      <c r="Y93" s="30"/>
      <c r="Z93" s="30"/>
      <c r="AA93" s="30"/>
      <c r="AB93"/>
      <c r="AC93"/>
      <c r="AD93"/>
      <c r="AE93"/>
      <c r="AF93"/>
      <c r="AG93"/>
      <c r="AH93"/>
      <c r="AI93"/>
      <c r="AJ93"/>
      <c r="AK93"/>
      <c r="AL93"/>
      <c r="AM93"/>
      <c r="AN93"/>
      <c r="AO93"/>
      <c r="AP93"/>
      <c r="AQ93"/>
      <c r="AR93"/>
      <c r="AS93"/>
      <c r="AT93"/>
      <c r="AU93"/>
      <c r="AV93"/>
      <c r="AW93"/>
      <c r="AX93"/>
      <c r="AY93"/>
      <c r="AZ93"/>
      <c r="BA93"/>
      <c r="BB93"/>
      <c r="BC93"/>
      <c r="BD93"/>
      <c r="BE93"/>
    </row>
    <row r="94" spans="2:57" s="14" customFormat="1" ht="20.25">
      <c r="B94" s="30"/>
      <c r="C94" s="31">
        <f>100*C93/$S$93</f>
        <v>38.349237419460074</v>
      </c>
      <c r="D94" s="31" t="s">
        <v>285</v>
      </c>
      <c r="E94" s="31">
        <f aca="true" t="shared" si="0" ref="E94:P94">100*E93/$S$93</f>
        <v>18.82391322078134</v>
      </c>
      <c r="F94" s="31">
        <f t="shared" si="0"/>
        <v>5.717315064024142</v>
      </c>
      <c r="G94" s="31" t="s">
        <v>285</v>
      </c>
      <c r="H94" s="31">
        <f t="shared" si="0"/>
        <v>22.910039964113857</v>
      </c>
      <c r="I94" s="31">
        <f t="shared" si="0"/>
        <v>0.2609901313106598</v>
      </c>
      <c r="J94" s="31">
        <f t="shared" si="0"/>
        <v>5.358453633471984</v>
      </c>
      <c r="K94" s="31" t="s">
        <v>285</v>
      </c>
      <c r="L94" s="31" t="s">
        <v>285</v>
      </c>
      <c r="M94" s="42">
        <f t="shared" si="0"/>
        <v>0.024467824810374357</v>
      </c>
      <c r="N94" s="31">
        <f t="shared" si="0"/>
        <v>3.1889731669521244</v>
      </c>
      <c r="O94" s="31">
        <f t="shared" si="0"/>
        <v>1.9411141016230324</v>
      </c>
      <c r="P94" s="31">
        <f t="shared" si="0"/>
        <v>3.42549547345241</v>
      </c>
      <c r="Q94" s="31"/>
      <c r="R94" s="30"/>
      <c r="S94" s="30"/>
      <c r="T94" s="30"/>
      <c r="U94" s="30"/>
      <c r="V94" s="30"/>
      <c r="W94" s="30"/>
      <c r="X94" s="30"/>
      <c r="Y94" s="30"/>
      <c r="Z94" s="30"/>
      <c r="AA94" s="30"/>
      <c r="AB94"/>
      <c r="AC94"/>
      <c r="AD94"/>
      <c r="AE94"/>
      <c r="AF94"/>
      <c r="AG94"/>
      <c r="AH94"/>
      <c r="AI94"/>
      <c r="AJ94"/>
      <c r="AK94"/>
      <c r="AL94"/>
      <c r="AM94"/>
      <c r="AN94"/>
      <c r="AO94"/>
      <c r="AP94"/>
      <c r="AQ94"/>
      <c r="AR94"/>
      <c r="AS94"/>
      <c r="AT94"/>
      <c r="AU94"/>
      <c r="AV94"/>
      <c r="AW94"/>
      <c r="AX94"/>
      <c r="AY94"/>
      <c r="AZ94"/>
      <c r="BA94"/>
      <c r="BB94"/>
      <c r="BC94"/>
      <c r="BD94"/>
      <c r="BE94"/>
    </row>
    <row r="95" spans="2:57" s="14" customFormat="1" ht="20.25">
      <c r="B95" s="30"/>
      <c r="C95" s="30"/>
      <c r="D95" s="30"/>
      <c r="E95" s="30"/>
      <c r="F95" s="30"/>
      <c r="G95" s="32"/>
      <c r="H95" s="32"/>
      <c r="I95" s="32"/>
      <c r="J95" s="32"/>
      <c r="K95" s="30"/>
      <c r="L95" s="30"/>
      <c r="M95" s="30"/>
      <c r="N95" s="30"/>
      <c r="O95" s="30"/>
      <c r="P95" s="30"/>
      <c r="Q95" s="30"/>
      <c r="R95" s="30"/>
      <c r="S95" s="30"/>
      <c r="T95" s="30"/>
      <c r="U95" s="30"/>
      <c r="V95" s="30"/>
      <c r="W95" s="30"/>
      <c r="X95" s="30"/>
      <c r="Y95" s="30"/>
      <c r="Z95" s="30"/>
      <c r="AA95" s="30"/>
      <c r="AB95"/>
      <c r="AC95"/>
      <c r="AD95"/>
      <c r="AE95"/>
      <c r="AF95"/>
      <c r="AG95"/>
      <c r="AH95"/>
      <c r="AI95"/>
      <c r="AJ95"/>
      <c r="AK95"/>
      <c r="AL95"/>
      <c r="AM95"/>
      <c r="AN95"/>
      <c r="AO95"/>
      <c r="AP95"/>
      <c r="AQ95"/>
      <c r="AR95"/>
      <c r="AS95"/>
      <c r="AT95"/>
      <c r="AU95"/>
      <c r="AV95"/>
      <c r="AW95"/>
      <c r="AX95"/>
      <c r="AY95"/>
      <c r="AZ95"/>
      <c r="BA95"/>
      <c r="BB95"/>
      <c r="BC95"/>
      <c r="BD95"/>
      <c r="BE95"/>
    </row>
    <row r="96" spans="2:57" s="14" customFormat="1" ht="20.25">
      <c r="B96" s="30"/>
      <c r="C96" s="30"/>
      <c r="D96" s="30"/>
      <c r="E96" s="30"/>
      <c r="F96" s="30"/>
      <c r="G96" s="32"/>
      <c r="H96" s="32"/>
      <c r="I96" s="32"/>
      <c r="J96" s="32"/>
      <c r="K96" s="30"/>
      <c r="L96" s="30"/>
      <c r="M96" s="30"/>
      <c r="N96" s="30"/>
      <c r="O96" s="30"/>
      <c r="P96" s="30"/>
      <c r="Q96" s="30"/>
      <c r="R96" s="30"/>
      <c r="S96" s="30"/>
      <c r="T96" s="30"/>
      <c r="U96" s="30"/>
      <c r="V96" s="30"/>
      <c r="W96" s="30"/>
      <c r="X96" s="30"/>
      <c r="Y96" s="30"/>
      <c r="Z96" s="30"/>
      <c r="AA96" s="30"/>
      <c r="AB96"/>
      <c r="AC96"/>
      <c r="AD96"/>
      <c r="AE96"/>
      <c r="AF96"/>
      <c r="AG96"/>
      <c r="AH96"/>
      <c r="AI96"/>
      <c r="AJ96"/>
      <c r="AK96"/>
      <c r="AL96"/>
      <c r="AM96"/>
      <c r="AN96"/>
      <c r="AO96"/>
      <c r="AP96"/>
      <c r="AQ96"/>
      <c r="AR96"/>
      <c r="AS96"/>
      <c r="AT96"/>
      <c r="AU96"/>
      <c r="AV96"/>
      <c r="AW96"/>
      <c r="AX96"/>
      <c r="AY96"/>
      <c r="AZ96"/>
      <c r="BA96"/>
      <c r="BB96"/>
      <c r="BC96"/>
      <c r="BD96"/>
      <c r="BE96"/>
    </row>
    <row r="97" spans="2:57" s="14" customFormat="1" ht="20.25">
      <c r="B97" s="30"/>
      <c r="C97" s="30"/>
      <c r="D97" s="30"/>
      <c r="E97" s="30"/>
      <c r="F97" s="30"/>
      <c r="G97" s="32"/>
      <c r="H97" s="32"/>
      <c r="I97" s="32"/>
      <c r="J97" s="32"/>
      <c r="K97" s="30"/>
      <c r="L97" s="30"/>
      <c r="M97" s="30"/>
      <c r="N97" s="30"/>
      <c r="O97" s="30"/>
      <c r="P97" s="30"/>
      <c r="Q97" s="30"/>
      <c r="R97" s="30"/>
      <c r="S97" s="30"/>
      <c r="T97" s="30"/>
      <c r="U97" s="30"/>
      <c r="V97" s="30"/>
      <c r="W97" s="30"/>
      <c r="X97" s="30"/>
      <c r="Y97" s="30"/>
      <c r="Z97" s="30"/>
      <c r="AA97" s="30"/>
      <c r="AB97"/>
      <c r="AC97"/>
      <c r="AD97"/>
      <c r="AE97"/>
      <c r="AF97"/>
      <c r="AG97"/>
      <c r="AH97"/>
      <c r="AI97"/>
      <c r="AJ97"/>
      <c r="AK97"/>
      <c r="AL97"/>
      <c r="AM97"/>
      <c r="AN97"/>
      <c r="AO97"/>
      <c r="AP97"/>
      <c r="AQ97"/>
      <c r="AR97"/>
      <c r="AS97"/>
      <c r="AT97"/>
      <c r="AU97"/>
      <c r="AV97"/>
      <c r="AW97"/>
      <c r="AX97"/>
      <c r="AY97"/>
      <c r="AZ97"/>
      <c r="BA97"/>
      <c r="BB97"/>
      <c r="BC97"/>
      <c r="BD97"/>
      <c r="BE97"/>
    </row>
    <row r="98" spans="2:57" s="14" customFormat="1" ht="20.25">
      <c r="B98" s="30"/>
      <c r="C98" s="30"/>
      <c r="D98" s="30"/>
      <c r="E98" s="30"/>
      <c r="F98" s="30"/>
      <c r="G98" s="32"/>
      <c r="H98" s="32"/>
      <c r="I98" s="32"/>
      <c r="J98" s="32"/>
      <c r="K98" s="30"/>
      <c r="L98" s="30"/>
      <c r="M98" s="30"/>
      <c r="N98" s="30"/>
      <c r="O98" s="30"/>
      <c r="P98" s="30"/>
      <c r="Q98" s="30"/>
      <c r="R98" s="30"/>
      <c r="S98" s="30"/>
      <c r="T98" s="30"/>
      <c r="U98" s="30"/>
      <c r="V98" s="30"/>
      <c r="W98" s="30"/>
      <c r="X98" s="30"/>
      <c r="Y98" s="30"/>
      <c r="Z98" s="30"/>
      <c r="AA98" s="30"/>
      <c r="AB98"/>
      <c r="AC98"/>
      <c r="AD98"/>
      <c r="AE98"/>
      <c r="AF98"/>
      <c r="AG98"/>
      <c r="AH98"/>
      <c r="AI98"/>
      <c r="AJ98"/>
      <c r="AK98"/>
      <c r="AL98"/>
      <c r="AM98"/>
      <c r="AN98"/>
      <c r="AO98"/>
      <c r="AP98"/>
      <c r="AQ98"/>
      <c r="AR98"/>
      <c r="AS98"/>
      <c r="AT98"/>
      <c r="AU98"/>
      <c r="AV98"/>
      <c r="AW98"/>
      <c r="AX98"/>
      <c r="AY98"/>
      <c r="AZ98"/>
      <c r="BA98"/>
      <c r="BB98"/>
      <c r="BC98"/>
      <c r="BD98"/>
      <c r="BE98"/>
    </row>
    <row r="99" spans="2:57" s="14" customFormat="1" ht="20.25">
      <c r="B99" s="30"/>
      <c r="C99" s="30"/>
      <c r="D99" s="30"/>
      <c r="E99" s="30"/>
      <c r="F99" s="30"/>
      <c r="G99" s="32"/>
      <c r="H99" s="32"/>
      <c r="I99" s="32"/>
      <c r="J99" s="32"/>
      <c r="K99" s="30"/>
      <c r="L99" s="30"/>
      <c r="M99" s="30"/>
      <c r="N99" s="30"/>
      <c r="O99" s="30"/>
      <c r="P99" s="30"/>
      <c r="Q99" s="30"/>
      <c r="R99" s="30"/>
      <c r="S99" s="30"/>
      <c r="T99" s="30"/>
      <c r="U99" s="30"/>
      <c r="V99" s="30"/>
      <c r="W99" s="30"/>
      <c r="X99" s="30"/>
      <c r="Y99" s="30"/>
      <c r="Z99" s="30"/>
      <c r="AA99" s="30"/>
      <c r="AB99"/>
      <c r="AC99"/>
      <c r="AD99"/>
      <c r="AE99"/>
      <c r="AF99"/>
      <c r="AG99"/>
      <c r="AH99"/>
      <c r="AI99"/>
      <c r="AJ99"/>
      <c r="AK99"/>
      <c r="AL99"/>
      <c r="AM99"/>
      <c r="AN99"/>
      <c r="AO99"/>
      <c r="AP99"/>
      <c r="AQ99"/>
      <c r="AR99"/>
      <c r="AS99"/>
      <c r="AT99"/>
      <c r="AU99"/>
      <c r="AV99"/>
      <c r="AW99"/>
      <c r="AX99"/>
      <c r="AY99"/>
      <c r="AZ99"/>
      <c r="BA99"/>
      <c r="BB99"/>
      <c r="BC99"/>
      <c r="BD99"/>
      <c r="BE99"/>
    </row>
    <row r="100" spans="2:57" s="14" customFormat="1" ht="20.25">
      <c r="B100" s="30"/>
      <c r="C100" s="30"/>
      <c r="D100" s="30"/>
      <c r="E100" s="30"/>
      <c r="F100" s="30"/>
      <c r="G100" s="32"/>
      <c r="H100" s="32"/>
      <c r="I100" s="32"/>
      <c r="J100" s="32"/>
      <c r="K100" s="30"/>
      <c r="L100" s="30"/>
      <c r="M100" s="30"/>
      <c r="N100" s="30"/>
      <c r="O100" s="30"/>
      <c r="P100" s="30"/>
      <c r="Q100" s="30"/>
      <c r="R100" s="30"/>
      <c r="S100" s="30"/>
      <c r="T100" s="30"/>
      <c r="U100" s="30"/>
      <c r="V100" s="30"/>
      <c r="W100" s="30"/>
      <c r="X100" s="30"/>
      <c r="Y100" s="30"/>
      <c r="Z100" s="30"/>
      <c r="AA100" s="30"/>
      <c r="AB100"/>
      <c r="AC100"/>
      <c r="AD100"/>
      <c r="AE100"/>
      <c r="AF100"/>
      <c r="AG100"/>
      <c r="AH100"/>
      <c r="AI100"/>
      <c r="AJ100"/>
      <c r="AK100"/>
      <c r="AL100"/>
      <c r="AM100"/>
      <c r="AN100"/>
      <c r="AO100"/>
      <c r="AP100"/>
      <c r="AQ100"/>
      <c r="AR100"/>
      <c r="AS100"/>
      <c r="AT100"/>
      <c r="AU100"/>
      <c r="AV100"/>
      <c r="AW100"/>
      <c r="AX100"/>
      <c r="AY100"/>
      <c r="AZ100"/>
      <c r="BA100"/>
      <c r="BB100"/>
      <c r="BC100"/>
      <c r="BD100"/>
      <c r="BE100"/>
    </row>
    <row r="101" spans="2:57" s="14" customFormat="1" ht="20.25">
      <c r="B101" s="30"/>
      <c r="C101" s="30"/>
      <c r="D101" s="30"/>
      <c r="E101" s="30"/>
      <c r="F101" s="30"/>
      <c r="G101" s="32"/>
      <c r="H101" s="32"/>
      <c r="I101" s="32"/>
      <c r="J101" s="32"/>
      <c r="K101" s="30"/>
      <c r="L101" s="30"/>
      <c r="M101" s="30"/>
      <c r="N101" s="30"/>
      <c r="O101" s="30"/>
      <c r="P101" s="30"/>
      <c r="Q101" s="30"/>
      <c r="R101" s="30"/>
      <c r="S101" s="30"/>
      <c r="T101" s="30"/>
      <c r="U101" s="30"/>
      <c r="V101" s="30"/>
      <c r="W101" s="30"/>
      <c r="X101" s="30"/>
      <c r="Y101" s="30"/>
      <c r="Z101" s="30"/>
      <c r="AA101" s="30"/>
      <c r="AB101"/>
      <c r="AC101"/>
      <c r="AD101"/>
      <c r="AE101"/>
      <c r="AF101"/>
      <c r="AG101"/>
      <c r="AH101"/>
      <c r="AI101"/>
      <c r="AJ101"/>
      <c r="AK101"/>
      <c r="AL101"/>
      <c r="AM101"/>
      <c r="AN101"/>
      <c r="AO101"/>
      <c r="AP101"/>
      <c r="AQ101"/>
      <c r="AR101"/>
      <c r="AS101"/>
      <c r="AT101"/>
      <c r="AU101"/>
      <c r="AV101"/>
      <c r="AW101"/>
      <c r="AX101"/>
      <c r="AY101"/>
      <c r="AZ101"/>
      <c r="BA101"/>
      <c r="BB101"/>
      <c r="BC101"/>
      <c r="BD101"/>
      <c r="BE101"/>
    </row>
    <row r="102" spans="2:57" s="14" customFormat="1" ht="20.25">
      <c r="B102" s="30"/>
      <c r="C102" s="30"/>
      <c r="D102" s="30"/>
      <c r="E102" s="30"/>
      <c r="F102" s="30"/>
      <c r="G102" s="32"/>
      <c r="H102" s="32"/>
      <c r="I102" s="32"/>
      <c r="J102" s="32"/>
      <c r="K102" s="30"/>
      <c r="L102" s="30"/>
      <c r="M102" s="30"/>
      <c r="N102" s="30"/>
      <c r="O102" s="30"/>
      <c r="P102" s="30"/>
      <c r="Q102" s="30"/>
      <c r="R102" s="30"/>
      <c r="S102" s="30"/>
      <c r="T102" s="30"/>
      <c r="U102" s="30"/>
      <c r="V102" s="30"/>
      <c r="W102" s="30"/>
      <c r="X102" s="30"/>
      <c r="Y102" s="30"/>
      <c r="Z102" s="30"/>
      <c r="AA102" s="30"/>
      <c r="AB102"/>
      <c r="AC102"/>
      <c r="AD102"/>
      <c r="AE102"/>
      <c r="AF102"/>
      <c r="AG102"/>
      <c r="AH102"/>
      <c r="AI102"/>
      <c r="AJ102"/>
      <c r="AK102"/>
      <c r="AL102"/>
      <c r="AM102"/>
      <c r="AN102"/>
      <c r="AO102"/>
      <c r="AP102"/>
      <c r="AQ102"/>
      <c r="AR102"/>
      <c r="AS102"/>
      <c r="AT102"/>
      <c r="AU102"/>
      <c r="AV102"/>
      <c r="AW102"/>
      <c r="AX102"/>
      <c r="AY102"/>
      <c r="AZ102"/>
      <c r="BA102"/>
      <c r="BB102"/>
      <c r="BC102"/>
      <c r="BD102"/>
      <c r="BE102"/>
    </row>
    <row r="103" spans="2:57" s="14" customFormat="1" ht="20.25">
      <c r="B103" s="30"/>
      <c r="C103" s="30"/>
      <c r="D103" s="30"/>
      <c r="E103" s="30"/>
      <c r="F103" s="30"/>
      <c r="G103" s="32"/>
      <c r="H103" s="32"/>
      <c r="I103" s="32"/>
      <c r="J103" s="32"/>
      <c r="K103" s="30"/>
      <c r="L103" s="30"/>
      <c r="M103" s="30"/>
      <c r="N103" s="30"/>
      <c r="O103" s="30"/>
      <c r="P103" s="30"/>
      <c r="Q103" s="30"/>
      <c r="R103" s="30"/>
      <c r="S103" s="30"/>
      <c r="T103" s="30"/>
      <c r="U103" s="30"/>
      <c r="V103" s="30"/>
      <c r="W103" s="30"/>
      <c r="X103" s="30"/>
      <c r="Y103" s="30"/>
      <c r="Z103" s="30"/>
      <c r="AA103" s="30"/>
      <c r="AB103"/>
      <c r="AC103"/>
      <c r="AD103"/>
      <c r="AE103"/>
      <c r="AF103"/>
      <c r="AG103"/>
      <c r="AH103"/>
      <c r="AI103"/>
      <c r="AJ103"/>
      <c r="AK103"/>
      <c r="AL103"/>
      <c r="AM103"/>
      <c r="AN103"/>
      <c r="AO103"/>
      <c r="AP103"/>
      <c r="AQ103"/>
      <c r="AR103"/>
      <c r="AS103"/>
      <c r="AT103"/>
      <c r="AU103"/>
      <c r="AV103"/>
      <c r="AW103"/>
      <c r="AX103"/>
      <c r="AY103"/>
      <c r="AZ103"/>
      <c r="BA103"/>
      <c r="BB103"/>
      <c r="BC103"/>
      <c r="BD103"/>
      <c r="BE103"/>
    </row>
    <row r="104" spans="2:57" s="14" customFormat="1" ht="20.25">
      <c r="B104" s="30"/>
      <c r="C104" s="30"/>
      <c r="D104" s="30"/>
      <c r="E104" s="30"/>
      <c r="F104" s="30"/>
      <c r="G104" s="32"/>
      <c r="H104" s="32"/>
      <c r="I104" s="32"/>
      <c r="J104" s="32"/>
      <c r="K104" s="30"/>
      <c r="L104" s="30"/>
      <c r="M104" s="30"/>
      <c r="N104" s="30"/>
      <c r="O104" s="30"/>
      <c r="P104" s="30"/>
      <c r="Q104" s="30"/>
      <c r="R104" s="30"/>
      <c r="S104" s="30"/>
      <c r="T104" s="30"/>
      <c r="U104" s="30"/>
      <c r="V104" s="30"/>
      <c r="W104" s="30"/>
      <c r="X104" s="30"/>
      <c r="Y104" s="30"/>
      <c r="Z104" s="30"/>
      <c r="AA104" s="30"/>
      <c r="AB104"/>
      <c r="AC104"/>
      <c r="AD104"/>
      <c r="AE104"/>
      <c r="AF104"/>
      <c r="AG104"/>
      <c r="AH104"/>
      <c r="AI104"/>
      <c r="AJ104"/>
      <c r="AK104"/>
      <c r="AL104"/>
      <c r="AM104"/>
      <c r="AN104"/>
      <c r="AO104"/>
      <c r="AP104"/>
      <c r="AQ104"/>
      <c r="AR104"/>
      <c r="AS104"/>
      <c r="AT104"/>
      <c r="AU104"/>
      <c r="AV104"/>
      <c r="AW104"/>
      <c r="AX104"/>
      <c r="AY104"/>
      <c r="AZ104"/>
      <c r="BA104"/>
      <c r="BB104"/>
      <c r="BC104"/>
      <c r="BD104"/>
      <c r="BE104"/>
    </row>
    <row r="105" spans="2:57" s="14" customFormat="1" ht="20.25">
      <c r="B105" s="30"/>
      <c r="C105" s="30"/>
      <c r="D105" s="30"/>
      <c r="E105" s="30"/>
      <c r="F105" s="30"/>
      <c r="G105" s="32"/>
      <c r="H105" s="32"/>
      <c r="I105" s="32"/>
      <c r="J105" s="32"/>
      <c r="K105" s="30"/>
      <c r="L105" s="30"/>
      <c r="M105" s="30"/>
      <c r="N105" s="30"/>
      <c r="O105" s="30"/>
      <c r="P105" s="30"/>
      <c r="Q105" s="30"/>
      <c r="R105" s="30"/>
      <c r="S105" s="30"/>
      <c r="T105" s="30"/>
      <c r="U105" s="30"/>
      <c r="V105" s="30"/>
      <c r="W105" s="30"/>
      <c r="X105" s="30"/>
      <c r="Y105" s="30"/>
      <c r="Z105" s="30"/>
      <c r="AA105" s="30"/>
      <c r="AB105"/>
      <c r="AC105"/>
      <c r="AD105"/>
      <c r="AE105"/>
      <c r="AF105"/>
      <c r="AG105"/>
      <c r="AH105"/>
      <c r="AI105"/>
      <c r="AJ105"/>
      <c r="AK105"/>
      <c r="AL105"/>
      <c r="AM105"/>
      <c r="AN105"/>
      <c r="AO105"/>
      <c r="AP105"/>
      <c r="AQ105"/>
      <c r="AR105"/>
      <c r="AS105"/>
      <c r="AT105"/>
      <c r="AU105"/>
      <c r="AV105"/>
      <c r="AW105"/>
      <c r="AX105"/>
      <c r="AY105"/>
      <c r="AZ105"/>
      <c r="BA105"/>
      <c r="BB105"/>
      <c r="BC105"/>
      <c r="BD105"/>
      <c r="BE105"/>
    </row>
    <row r="106" spans="2:57" s="14" customFormat="1" ht="20.25">
      <c r="B106" s="30"/>
      <c r="C106" s="30"/>
      <c r="D106" s="30"/>
      <c r="E106" s="30"/>
      <c r="F106" s="30"/>
      <c r="G106" s="32"/>
      <c r="H106" s="32"/>
      <c r="I106" s="32"/>
      <c r="J106" s="32"/>
      <c r="K106" s="30"/>
      <c r="L106" s="30"/>
      <c r="M106" s="30"/>
      <c r="N106" s="30"/>
      <c r="O106" s="30"/>
      <c r="P106" s="30"/>
      <c r="Q106" s="30"/>
      <c r="R106" s="30"/>
      <c r="S106" s="30"/>
      <c r="T106" s="30"/>
      <c r="U106" s="30"/>
      <c r="V106" s="30"/>
      <c r="W106" s="30"/>
      <c r="X106" s="30"/>
      <c r="Y106" s="30"/>
      <c r="Z106" s="30"/>
      <c r="AA106" s="30"/>
      <c r="AB106"/>
      <c r="AC106"/>
      <c r="AD106"/>
      <c r="AE106"/>
      <c r="AF106"/>
      <c r="AG106"/>
      <c r="AH106"/>
      <c r="AI106"/>
      <c r="AJ106"/>
      <c r="AK106"/>
      <c r="AL106"/>
      <c r="AM106"/>
      <c r="AN106"/>
      <c r="AO106"/>
      <c r="AP106"/>
      <c r="AQ106"/>
      <c r="AR106"/>
      <c r="AS106"/>
      <c r="AT106"/>
      <c r="AU106"/>
      <c r="AV106"/>
      <c r="AW106"/>
      <c r="AX106"/>
      <c r="AY106"/>
      <c r="AZ106"/>
      <c r="BA106"/>
      <c r="BB106"/>
      <c r="BC106"/>
      <c r="BD106"/>
      <c r="BE106"/>
    </row>
    <row r="107" spans="2:57" s="14" customFormat="1" ht="20.25">
      <c r="B107" s="30"/>
      <c r="C107" s="30"/>
      <c r="D107" s="30"/>
      <c r="E107" s="30"/>
      <c r="F107" s="30"/>
      <c r="G107" s="32"/>
      <c r="H107" s="32"/>
      <c r="I107" s="32"/>
      <c r="J107" s="32"/>
      <c r="K107" s="30"/>
      <c r="L107" s="30"/>
      <c r="M107" s="30"/>
      <c r="N107" s="30"/>
      <c r="O107" s="30"/>
      <c r="P107" s="30"/>
      <c r="Q107" s="30"/>
      <c r="R107" s="30"/>
      <c r="S107" s="30"/>
      <c r="T107" s="30"/>
      <c r="U107" s="30"/>
      <c r="V107" s="30"/>
      <c r="W107" s="30"/>
      <c r="X107" s="30"/>
      <c r="Y107" s="30"/>
      <c r="Z107" s="30"/>
      <c r="AA107" s="30"/>
      <c r="AB107"/>
      <c r="AC107"/>
      <c r="AD107"/>
      <c r="AE107"/>
      <c r="AF107"/>
      <c r="AG107"/>
      <c r="AH107"/>
      <c r="AI107"/>
      <c r="AJ107"/>
      <c r="AK107"/>
      <c r="AL107"/>
      <c r="AM107"/>
      <c r="AN107"/>
      <c r="AO107"/>
      <c r="AP107"/>
      <c r="AQ107"/>
      <c r="AR107"/>
      <c r="AS107"/>
      <c r="AT107"/>
      <c r="AU107"/>
      <c r="AV107"/>
      <c r="AW107"/>
      <c r="AX107"/>
      <c r="AY107"/>
      <c r="AZ107"/>
      <c r="BA107"/>
      <c r="BB107"/>
      <c r="BC107"/>
      <c r="BD107"/>
      <c r="BE107"/>
    </row>
    <row r="108" spans="2:57" s="14" customFormat="1" ht="20.25">
      <c r="B108" s="30"/>
      <c r="C108" s="30"/>
      <c r="D108" s="30"/>
      <c r="E108" s="30"/>
      <c r="F108" s="30"/>
      <c r="G108" s="32"/>
      <c r="H108" s="32"/>
      <c r="I108" s="32"/>
      <c r="J108" s="32"/>
      <c r="K108" s="30"/>
      <c r="L108" s="30"/>
      <c r="M108" s="30"/>
      <c r="N108" s="30"/>
      <c r="O108" s="30"/>
      <c r="P108" s="30"/>
      <c r="Q108" s="30"/>
      <c r="R108" s="30"/>
      <c r="S108" s="30"/>
      <c r="T108" s="30"/>
      <c r="U108" s="30"/>
      <c r="V108" s="30"/>
      <c r="W108" s="30"/>
      <c r="X108" s="30"/>
      <c r="Y108" s="30"/>
      <c r="Z108" s="30"/>
      <c r="AA108" s="30"/>
      <c r="AB108"/>
      <c r="AC108"/>
      <c r="AD108"/>
      <c r="AE108"/>
      <c r="AF108"/>
      <c r="AG108"/>
      <c r="AH108"/>
      <c r="AI108"/>
      <c r="AJ108"/>
      <c r="AK108"/>
      <c r="AL108"/>
      <c r="AM108"/>
      <c r="AN108"/>
      <c r="AO108"/>
      <c r="AP108"/>
      <c r="AQ108"/>
      <c r="AR108"/>
      <c r="AS108"/>
      <c r="AT108"/>
      <c r="AU108"/>
      <c r="AV108"/>
      <c r="AW108"/>
      <c r="AX108"/>
      <c r="AY108"/>
      <c r="AZ108"/>
      <c r="BA108"/>
      <c r="BB108"/>
      <c r="BC108"/>
      <c r="BD108"/>
      <c r="BE108"/>
    </row>
    <row r="109" spans="2:57" s="14" customFormat="1" ht="20.25">
      <c r="B109" s="30"/>
      <c r="C109" s="30"/>
      <c r="D109" s="30"/>
      <c r="E109" s="30"/>
      <c r="F109" s="30"/>
      <c r="G109" s="32"/>
      <c r="H109" s="32"/>
      <c r="I109" s="32"/>
      <c r="J109" s="32"/>
      <c r="K109" s="30"/>
      <c r="L109" s="30"/>
      <c r="M109" s="30"/>
      <c r="N109" s="30"/>
      <c r="O109" s="30"/>
      <c r="P109" s="30"/>
      <c r="Q109" s="30"/>
      <c r="R109" s="30"/>
      <c r="S109" s="30"/>
      <c r="T109" s="30"/>
      <c r="U109" s="30"/>
      <c r="V109" s="30"/>
      <c r="W109" s="30"/>
      <c r="X109" s="30"/>
      <c r="Y109" s="30"/>
      <c r="Z109" s="30"/>
      <c r="AA109" s="30"/>
      <c r="AB109"/>
      <c r="AC109"/>
      <c r="AD109"/>
      <c r="AE109"/>
      <c r="AF109"/>
      <c r="AG109"/>
      <c r="AH109"/>
      <c r="AI109"/>
      <c r="AJ109"/>
      <c r="AK109"/>
      <c r="AL109"/>
      <c r="AM109"/>
      <c r="AN109"/>
      <c r="AO109"/>
      <c r="AP109"/>
      <c r="AQ109"/>
      <c r="AR109"/>
      <c r="AS109"/>
      <c r="AT109"/>
      <c r="AU109"/>
      <c r="AV109"/>
      <c r="AW109"/>
      <c r="AX109"/>
      <c r="AY109"/>
      <c r="AZ109"/>
      <c r="BA109"/>
      <c r="BB109"/>
      <c r="BC109"/>
      <c r="BD109"/>
      <c r="BE109"/>
    </row>
    <row r="110" spans="2:57" s="14" customFormat="1" ht="20.25">
      <c r="B110" s="30"/>
      <c r="C110" s="30"/>
      <c r="D110" s="30"/>
      <c r="E110" s="30"/>
      <c r="F110" s="30"/>
      <c r="G110" s="32"/>
      <c r="H110" s="32"/>
      <c r="I110" s="32"/>
      <c r="J110" s="32"/>
      <c r="K110" s="30"/>
      <c r="L110" s="30"/>
      <c r="M110" s="30"/>
      <c r="N110" s="30"/>
      <c r="O110" s="30"/>
      <c r="P110" s="30"/>
      <c r="Q110" s="30"/>
      <c r="R110" s="30"/>
      <c r="S110" s="30"/>
      <c r="T110" s="30"/>
      <c r="U110" s="30"/>
      <c r="V110" s="30"/>
      <c r="W110" s="30"/>
      <c r="X110" s="30"/>
      <c r="Y110" s="30"/>
      <c r="Z110" s="30"/>
      <c r="AA110" s="30"/>
      <c r="AB110"/>
      <c r="AC110"/>
      <c r="AD110"/>
      <c r="AE110"/>
      <c r="AF110"/>
      <c r="AG110"/>
      <c r="AH110"/>
      <c r="AI110"/>
      <c r="AJ110"/>
      <c r="AK110"/>
      <c r="AL110"/>
      <c r="AM110"/>
      <c r="AN110"/>
      <c r="AO110"/>
      <c r="AP110"/>
      <c r="AQ110"/>
      <c r="AR110"/>
      <c r="AS110"/>
      <c r="AT110"/>
      <c r="AU110"/>
      <c r="AV110"/>
      <c r="AW110"/>
      <c r="AX110"/>
      <c r="AY110"/>
      <c r="AZ110"/>
      <c r="BA110"/>
      <c r="BB110"/>
      <c r="BC110"/>
      <c r="BD110"/>
      <c r="BE110"/>
    </row>
    <row r="111" spans="2:57" s="14" customFormat="1" ht="20.25">
      <c r="B111" s="30"/>
      <c r="C111" s="30"/>
      <c r="D111" s="30"/>
      <c r="E111" s="30"/>
      <c r="F111" s="30"/>
      <c r="G111" s="32"/>
      <c r="H111" s="32"/>
      <c r="I111" s="32"/>
      <c r="J111" s="32"/>
      <c r="K111" s="30"/>
      <c r="L111" s="30"/>
      <c r="M111" s="30"/>
      <c r="N111" s="30"/>
      <c r="O111" s="30"/>
      <c r="P111" s="30"/>
      <c r="Q111" s="30"/>
      <c r="R111" s="30"/>
      <c r="S111" s="30"/>
      <c r="T111" s="30"/>
      <c r="U111" s="30"/>
      <c r="V111" s="30"/>
      <c r="W111" s="30"/>
      <c r="X111" s="30"/>
      <c r="Y111" s="30"/>
      <c r="Z111" s="30"/>
      <c r="AA111" s="30"/>
      <c r="AB111"/>
      <c r="AC111"/>
      <c r="AD111"/>
      <c r="AE111"/>
      <c r="AF111"/>
      <c r="AG111"/>
      <c r="AH111"/>
      <c r="AI111"/>
      <c r="AJ111"/>
      <c r="AK111"/>
      <c r="AL111"/>
      <c r="AM111"/>
      <c r="AN111"/>
      <c r="AO111"/>
      <c r="AP111"/>
      <c r="AQ111"/>
      <c r="AR111"/>
      <c r="AS111"/>
      <c r="AT111"/>
      <c r="AU111"/>
      <c r="AV111"/>
      <c r="AW111"/>
      <c r="AX111"/>
      <c r="AY111"/>
      <c r="AZ111"/>
      <c r="BA111"/>
      <c r="BB111"/>
      <c r="BC111"/>
      <c r="BD111"/>
      <c r="BE111"/>
    </row>
    <row r="112" spans="2:57" s="14" customFormat="1" ht="20.25">
      <c r="B112" s="30"/>
      <c r="C112" s="30"/>
      <c r="D112" s="30"/>
      <c r="E112" s="30"/>
      <c r="F112" s="30"/>
      <c r="G112" s="32"/>
      <c r="H112" s="32"/>
      <c r="I112" s="32"/>
      <c r="J112" s="32"/>
      <c r="K112" s="30"/>
      <c r="L112" s="30"/>
      <c r="M112" s="30"/>
      <c r="N112" s="30"/>
      <c r="O112" s="30"/>
      <c r="P112" s="30"/>
      <c r="Q112" s="30"/>
      <c r="R112" s="30"/>
      <c r="S112" s="30"/>
      <c r="T112" s="30"/>
      <c r="U112" s="30"/>
      <c r="V112" s="30"/>
      <c r="W112" s="30"/>
      <c r="X112" s="30"/>
      <c r="Y112" s="30"/>
      <c r="Z112" s="30"/>
      <c r="AA112" s="30"/>
      <c r="AB112"/>
      <c r="AC112"/>
      <c r="AD112"/>
      <c r="AE112"/>
      <c r="AF112"/>
      <c r="AG112"/>
      <c r="AH112"/>
      <c r="AI112"/>
      <c r="AJ112"/>
      <c r="AK112"/>
      <c r="AL112"/>
      <c r="AM112"/>
      <c r="AN112"/>
      <c r="AO112"/>
      <c r="AP112"/>
      <c r="AQ112"/>
      <c r="AR112"/>
      <c r="AS112"/>
      <c r="AT112"/>
      <c r="AU112"/>
      <c r="AV112"/>
      <c r="AW112"/>
      <c r="AX112"/>
      <c r="AY112"/>
      <c r="AZ112"/>
      <c r="BA112"/>
      <c r="BB112"/>
      <c r="BC112"/>
      <c r="BD112"/>
      <c r="BE112"/>
    </row>
    <row r="113" spans="2:57" s="14" customFormat="1" ht="20.25">
      <c r="B113" s="30"/>
      <c r="C113" s="30"/>
      <c r="D113" s="30"/>
      <c r="E113" s="30"/>
      <c r="F113" s="30"/>
      <c r="G113" s="32"/>
      <c r="H113" s="32"/>
      <c r="I113" s="32"/>
      <c r="J113" s="32"/>
      <c r="K113" s="30"/>
      <c r="L113" s="30"/>
      <c r="M113" s="30"/>
      <c r="N113" s="30"/>
      <c r="O113" s="30"/>
      <c r="P113" s="30"/>
      <c r="Q113" s="30"/>
      <c r="R113" s="30"/>
      <c r="S113" s="30"/>
      <c r="T113" s="30"/>
      <c r="U113" s="30"/>
      <c r="V113" s="30"/>
      <c r="W113" s="30"/>
      <c r="X113" s="30"/>
      <c r="Y113" s="30"/>
      <c r="Z113" s="30"/>
      <c r="AA113" s="30"/>
      <c r="AB113"/>
      <c r="AC113"/>
      <c r="AD113"/>
      <c r="AE113"/>
      <c r="AF113"/>
      <c r="AG113"/>
      <c r="AH113"/>
      <c r="AI113"/>
      <c r="AJ113"/>
      <c r="AK113"/>
      <c r="AL113"/>
      <c r="AM113"/>
      <c r="AN113"/>
      <c r="AO113"/>
      <c r="AP113"/>
      <c r="AQ113"/>
      <c r="AR113"/>
      <c r="AS113"/>
      <c r="AT113"/>
      <c r="AU113"/>
      <c r="AV113"/>
      <c r="AW113"/>
      <c r="AX113"/>
      <c r="AY113"/>
      <c r="AZ113"/>
      <c r="BA113"/>
      <c r="BB113"/>
      <c r="BC113"/>
      <c r="BD113"/>
      <c r="BE113"/>
    </row>
    <row r="114" spans="2:57" s="14" customFormat="1" ht="20.25">
      <c r="B114" s="30"/>
      <c r="C114" s="30"/>
      <c r="D114" s="30"/>
      <c r="E114" s="30"/>
      <c r="F114" s="30"/>
      <c r="G114" s="32"/>
      <c r="H114" s="32"/>
      <c r="I114" s="32"/>
      <c r="J114" s="32"/>
      <c r="K114" s="30"/>
      <c r="L114" s="30"/>
      <c r="M114" s="30"/>
      <c r="N114" s="30"/>
      <c r="O114" s="30"/>
      <c r="P114" s="30"/>
      <c r="Q114" s="30"/>
      <c r="R114" s="30"/>
      <c r="S114" s="30"/>
      <c r="T114" s="30"/>
      <c r="U114" s="30"/>
      <c r="V114" s="30"/>
      <c r="W114" s="30"/>
      <c r="X114" s="30"/>
      <c r="Y114" s="30"/>
      <c r="Z114" s="30"/>
      <c r="AA114" s="30"/>
      <c r="AB114"/>
      <c r="AC114"/>
      <c r="AD114"/>
      <c r="AE114"/>
      <c r="AF114"/>
      <c r="AG114"/>
      <c r="AH114"/>
      <c r="AI114"/>
      <c r="AJ114"/>
      <c r="AK114"/>
      <c r="AL114"/>
      <c r="AM114"/>
      <c r="AN114"/>
      <c r="AO114"/>
      <c r="AP114"/>
      <c r="AQ114"/>
      <c r="AR114"/>
      <c r="AS114"/>
      <c r="AT114"/>
      <c r="AU114"/>
      <c r="AV114"/>
      <c r="AW114"/>
      <c r="AX114"/>
      <c r="AY114"/>
      <c r="AZ114"/>
      <c r="BA114"/>
      <c r="BB114"/>
      <c r="BC114"/>
      <c r="BD114"/>
      <c r="BE114"/>
    </row>
    <row r="115" spans="2:57" s="14" customFormat="1" ht="20.25">
      <c r="B115" s="30"/>
      <c r="C115" s="30"/>
      <c r="D115" s="30"/>
      <c r="E115" s="30"/>
      <c r="F115" s="30"/>
      <c r="G115" s="32"/>
      <c r="H115" s="32"/>
      <c r="I115" s="32"/>
      <c r="J115" s="32"/>
      <c r="K115" s="30"/>
      <c r="L115" s="30"/>
      <c r="M115" s="30"/>
      <c r="N115" s="30"/>
      <c r="O115" s="30"/>
      <c r="P115" s="30"/>
      <c r="Q115" s="30"/>
      <c r="R115" s="30"/>
      <c r="S115" s="30"/>
      <c r="T115" s="30"/>
      <c r="U115" s="30"/>
      <c r="V115" s="30"/>
      <c r="W115" s="30"/>
      <c r="X115" s="30"/>
      <c r="Y115" s="30"/>
      <c r="Z115" s="30"/>
      <c r="AA115" s="30"/>
      <c r="AB115"/>
      <c r="AC115"/>
      <c r="AD115"/>
      <c r="AE115"/>
      <c r="AF115"/>
      <c r="AG115"/>
      <c r="AH115"/>
      <c r="AI115"/>
      <c r="AJ115"/>
      <c r="AK115"/>
      <c r="AL115"/>
      <c r="AM115"/>
      <c r="AN115"/>
      <c r="AO115"/>
      <c r="AP115"/>
      <c r="AQ115"/>
      <c r="AR115"/>
      <c r="AS115"/>
      <c r="AT115"/>
      <c r="AU115"/>
      <c r="AV115"/>
      <c r="AW115"/>
      <c r="AX115"/>
      <c r="AY115"/>
      <c r="AZ115"/>
      <c r="BA115"/>
      <c r="BB115"/>
      <c r="BC115"/>
      <c r="BD115"/>
      <c r="BE115"/>
    </row>
    <row r="116" spans="2:57" s="14" customFormat="1" ht="20.25">
      <c r="B116" s="30"/>
      <c r="C116" s="30"/>
      <c r="D116" s="30"/>
      <c r="E116" s="30"/>
      <c r="F116" s="30"/>
      <c r="G116" s="32"/>
      <c r="H116" s="32"/>
      <c r="I116" s="32"/>
      <c r="J116" s="32"/>
      <c r="K116" s="30"/>
      <c r="L116" s="30"/>
      <c r="M116" s="30"/>
      <c r="N116" s="30"/>
      <c r="O116" s="30"/>
      <c r="P116" s="30"/>
      <c r="Q116" s="30"/>
      <c r="R116" s="30"/>
      <c r="S116" s="30"/>
      <c r="T116" s="30"/>
      <c r="U116" s="30"/>
      <c r="V116" s="30"/>
      <c r="W116" s="30"/>
      <c r="X116" s="30"/>
      <c r="Y116" s="30"/>
      <c r="Z116" s="30"/>
      <c r="AA116" s="30"/>
      <c r="AB116"/>
      <c r="AC116"/>
      <c r="AD116"/>
      <c r="AE116"/>
      <c r="AF116"/>
      <c r="AG116"/>
      <c r="AH116"/>
      <c r="AI116"/>
      <c r="AJ116"/>
      <c r="AK116"/>
      <c r="AL116"/>
      <c r="AM116"/>
      <c r="AN116"/>
      <c r="AO116"/>
      <c r="AP116"/>
      <c r="AQ116"/>
      <c r="AR116"/>
      <c r="AS116"/>
      <c r="AT116"/>
      <c r="AU116"/>
      <c r="AV116"/>
      <c r="AW116"/>
      <c r="AX116"/>
      <c r="AY116"/>
      <c r="AZ116"/>
      <c r="BA116"/>
      <c r="BB116"/>
      <c r="BC116"/>
      <c r="BD116"/>
      <c r="BE116"/>
    </row>
    <row r="117" spans="2:57" s="14" customFormat="1" ht="20.25">
      <c r="B117" s="30"/>
      <c r="C117" s="30"/>
      <c r="D117" s="30"/>
      <c r="E117" s="30"/>
      <c r="F117" s="30"/>
      <c r="G117" s="32"/>
      <c r="H117" s="32"/>
      <c r="I117" s="32"/>
      <c r="J117" s="32"/>
      <c r="K117" s="30"/>
      <c r="L117" s="30"/>
      <c r="M117" s="30"/>
      <c r="N117" s="30"/>
      <c r="O117" s="30"/>
      <c r="P117" s="30"/>
      <c r="Q117" s="30"/>
      <c r="R117" s="30"/>
      <c r="S117" s="30"/>
      <c r="T117" s="30"/>
      <c r="U117" s="30"/>
      <c r="V117" s="30"/>
      <c r="W117" s="30"/>
      <c r="X117" s="30"/>
      <c r="Y117" s="30"/>
      <c r="Z117" s="30"/>
      <c r="AA117" s="30"/>
      <c r="AB117"/>
      <c r="AC117"/>
      <c r="AD117"/>
      <c r="AE117"/>
      <c r="AF117"/>
      <c r="AG117"/>
      <c r="AH117"/>
      <c r="AI117"/>
      <c r="AJ117"/>
      <c r="AK117"/>
      <c r="AL117"/>
      <c r="AM117"/>
      <c r="AN117"/>
      <c r="AO117"/>
      <c r="AP117"/>
      <c r="AQ117"/>
      <c r="AR117"/>
      <c r="AS117"/>
      <c r="AT117"/>
      <c r="AU117"/>
      <c r="AV117"/>
      <c r="AW117"/>
      <c r="AX117"/>
      <c r="AY117"/>
      <c r="AZ117"/>
      <c r="BA117"/>
      <c r="BB117"/>
      <c r="BC117"/>
      <c r="BD117"/>
      <c r="BE117"/>
    </row>
    <row r="118" spans="2:57" s="14" customFormat="1" ht="20.25">
      <c r="B118" s="30"/>
      <c r="C118" s="30"/>
      <c r="D118" s="30"/>
      <c r="E118" s="30"/>
      <c r="F118" s="30"/>
      <c r="G118" s="32"/>
      <c r="H118" s="32"/>
      <c r="I118" s="32"/>
      <c r="J118" s="32"/>
      <c r="K118" s="30"/>
      <c r="L118" s="30"/>
      <c r="M118" s="30"/>
      <c r="N118" s="30"/>
      <c r="O118" s="30"/>
      <c r="P118" s="30"/>
      <c r="Q118" s="30"/>
      <c r="R118" s="30"/>
      <c r="S118" s="30"/>
      <c r="T118" s="30"/>
      <c r="U118" s="30"/>
      <c r="V118" s="30"/>
      <c r="W118" s="30"/>
      <c r="X118" s="30"/>
      <c r="Y118" s="30"/>
      <c r="Z118" s="30"/>
      <c r="AA118" s="30"/>
      <c r="AB118"/>
      <c r="AC118"/>
      <c r="AD118"/>
      <c r="AE118"/>
      <c r="AF118"/>
      <c r="AG118"/>
      <c r="AH118"/>
      <c r="AI118"/>
      <c r="AJ118"/>
      <c r="AK118"/>
      <c r="AL118"/>
      <c r="AM118"/>
      <c r="AN118"/>
      <c r="AO118"/>
      <c r="AP118"/>
      <c r="AQ118"/>
      <c r="AR118"/>
      <c r="AS118"/>
      <c r="AT118"/>
      <c r="AU118"/>
      <c r="AV118"/>
      <c r="AW118"/>
      <c r="AX118"/>
      <c r="AY118"/>
      <c r="AZ118"/>
      <c r="BA118"/>
      <c r="BB118"/>
      <c r="BC118"/>
      <c r="BD118"/>
      <c r="BE118"/>
    </row>
    <row r="119" spans="2:57" s="14" customFormat="1" ht="20.25">
      <c r="B119" s="30"/>
      <c r="C119" s="30"/>
      <c r="D119" s="30"/>
      <c r="E119" s="30"/>
      <c r="F119" s="30"/>
      <c r="G119" s="32"/>
      <c r="H119" s="32"/>
      <c r="I119" s="32"/>
      <c r="J119" s="32"/>
      <c r="K119" s="30"/>
      <c r="L119" s="30"/>
      <c r="M119" s="30"/>
      <c r="N119" s="30"/>
      <c r="O119" s="30"/>
      <c r="P119" s="30"/>
      <c r="Q119" s="30"/>
      <c r="R119" s="30"/>
      <c r="S119" s="30"/>
      <c r="T119" s="30"/>
      <c r="U119" s="30"/>
      <c r="V119" s="30"/>
      <c r="W119" s="30"/>
      <c r="X119" s="30"/>
      <c r="Y119" s="30"/>
      <c r="Z119" s="30"/>
      <c r="AA119" s="30"/>
      <c r="AB119"/>
      <c r="AC119"/>
      <c r="AD119"/>
      <c r="AE119"/>
      <c r="AF119"/>
      <c r="AG119"/>
      <c r="AH119"/>
      <c r="AI119"/>
      <c r="AJ119"/>
      <c r="AK119"/>
      <c r="AL119"/>
      <c r="AM119"/>
      <c r="AN119"/>
      <c r="AO119"/>
      <c r="AP119"/>
      <c r="AQ119"/>
      <c r="AR119"/>
      <c r="AS119"/>
      <c r="AT119"/>
      <c r="AU119"/>
      <c r="AV119"/>
      <c r="AW119"/>
      <c r="AX119"/>
      <c r="AY119"/>
      <c r="AZ119"/>
      <c r="BA119"/>
      <c r="BB119"/>
      <c r="BC119"/>
      <c r="BD119"/>
      <c r="BE119"/>
    </row>
    <row r="120" spans="2:57" s="14" customFormat="1" ht="20.25">
      <c r="B120" s="30"/>
      <c r="C120" s="30"/>
      <c r="D120" s="30"/>
      <c r="E120" s="30"/>
      <c r="F120" s="30"/>
      <c r="G120" s="32"/>
      <c r="H120" s="32"/>
      <c r="I120" s="32"/>
      <c r="J120" s="32"/>
      <c r="K120" s="30"/>
      <c r="L120" s="30"/>
      <c r="M120" s="30"/>
      <c r="N120" s="30"/>
      <c r="O120" s="30"/>
      <c r="P120" s="30"/>
      <c r="Q120" s="30"/>
      <c r="R120" s="30"/>
      <c r="S120" s="30"/>
      <c r="T120" s="30"/>
      <c r="U120" s="30"/>
      <c r="V120" s="30"/>
      <c r="W120" s="30"/>
      <c r="X120" s="30"/>
      <c r="Y120" s="30"/>
      <c r="Z120" s="30"/>
      <c r="AA120" s="30"/>
      <c r="AB120"/>
      <c r="AC120"/>
      <c r="AD120"/>
      <c r="AE120"/>
      <c r="AF120"/>
      <c r="AG120"/>
      <c r="AH120"/>
      <c r="AI120"/>
      <c r="AJ120"/>
      <c r="AK120"/>
      <c r="AL120"/>
      <c r="AM120"/>
      <c r="AN120"/>
      <c r="AO120"/>
      <c r="AP120"/>
      <c r="AQ120"/>
      <c r="AR120"/>
      <c r="AS120"/>
      <c r="AT120"/>
      <c r="AU120"/>
      <c r="AV120"/>
      <c r="AW120"/>
      <c r="AX120"/>
      <c r="AY120"/>
      <c r="AZ120"/>
      <c r="BA120"/>
      <c r="BB120"/>
      <c r="BC120"/>
      <c r="BD120"/>
      <c r="BE120"/>
    </row>
    <row r="121" spans="2:57" s="14" customFormat="1" ht="20.25">
      <c r="B121" s="30"/>
      <c r="C121" s="30"/>
      <c r="D121" s="30"/>
      <c r="E121" s="30"/>
      <c r="F121" s="30"/>
      <c r="G121" s="32"/>
      <c r="H121" s="32"/>
      <c r="I121" s="32"/>
      <c r="J121" s="32"/>
      <c r="K121" s="30"/>
      <c r="L121" s="30"/>
      <c r="M121" s="30"/>
      <c r="N121" s="30"/>
      <c r="O121" s="30"/>
      <c r="P121" s="30"/>
      <c r="Q121" s="30"/>
      <c r="R121" s="30"/>
      <c r="S121" s="30"/>
      <c r="T121" s="30"/>
      <c r="U121" s="30"/>
      <c r="V121" s="30"/>
      <c r="W121" s="30"/>
      <c r="X121" s="30"/>
      <c r="Y121" s="30"/>
      <c r="Z121" s="30"/>
      <c r="AA121" s="30"/>
      <c r="AB121"/>
      <c r="AC121"/>
      <c r="AD121"/>
      <c r="AE121"/>
      <c r="AF121"/>
      <c r="AG121"/>
      <c r="AH121"/>
      <c r="AI121"/>
      <c r="AJ121"/>
      <c r="AK121"/>
      <c r="AL121"/>
      <c r="AM121"/>
      <c r="AN121"/>
      <c r="AO121"/>
      <c r="AP121"/>
      <c r="AQ121"/>
      <c r="AR121"/>
      <c r="AS121"/>
      <c r="AT121"/>
      <c r="AU121"/>
      <c r="AV121"/>
      <c r="AW121"/>
      <c r="AX121"/>
      <c r="AY121"/>
      <c r="AZ121"/>
      <c r="BA121"/>
      <c r="BB121"/>
      <c r="BC121"/>
      <c r="BD121"/>
      <c r="BE121"/>
    </row>
    <row r="122" spans="2:57" s="14" customFormat="1" ht="20.25">
      <c r="B122" s="30"/>
      <c r="C122" s="30"/>
      <c r="D122" s="30"/>
      <c r="E122" s="30"/>
      <c r="F122" s="30"/>
      <c r="G122" s="32"/>
      <c r="H122" s="32"/>
      <c r="I122" s="32"/>
      <c r="J122" s="32"/>
      <c r="K122" s="30"/>
      <c r="L122" s="30"/>
      <c r="M122" s="30"/>
      <c r="N122" s="30"/>
      <c r="O122" s="30"/>
      <c r="P122" s="30"/>
      <c r="Q122" s="30"/>
      <c r="R122" s="30"/>
      <c r="S122" s="30"/>
      <c r="T122" s="30"/>
      <c r="U122" s="30"/>
      <c r="V122" s="30"/>
      <c r="W122" s="30"/>
      <c r="X122" s="30"/>
      <c r="Y122" s="30"/>
      <c r="Z122" s="30"/>
      <c r="AA122" s="30"/>
      <c r="AB122"/>
      <c r="AC122"/>
      <c r="AD122"/>
      <c r="AE122"/>
      <c r="AF122"/>
      <c r="AG122"/>
      <c r="AH122"/>
      <c r="AI122"/>
      <c r="AJ122"/>
      <c r="AK122"/>
      <c r="AL122"/>
      <c r="AM122"/>
      <c r="AN122"/>
      <c r="AO122"/>
      <c r="AP122"/>
      <c r="AQ122"/>
      <c r="AR122"/>
      <c r="AS122"/>
      <c r="AT122"/>
      <c r="AU122"/>
      <c r="AV122"/>
      <c r="AW122"/>
      <c r="AX122"/>
      <c r="AY122"/>
      <c r="AZ122"/>
      <c r="BA122"/>
      <c r="BB122"/>
      <c r="BC122"/>
      <c r="BD122"/>
      <c r="BE122"/>
    </row>
    <row r="123" spans="2:57" s="14" customFormat="1" ht="20.25">
      <c r="B123" s="30"/>
      <c r="C123" s="30"/>
      <c r="D123" s="30"/>
      <c r="E123" s="30"/>
      <c r="F123" s="30"/>
      <c r="G123" s="32"/>
      <c r="H123" s="32"/>
      <c r="I123" s="32"/>
      <c r="J123" s="32"/>
      <c r="K123" s="30"/>
      <c r="L123" s="30"/>
      <c r="M123" s="30"/>
      <c r="N123" s="30"/>
      <c r="O123" s="30"/>
      <c r="P123" s="30"/>
      <c r="Q123" s="30"/>
      <c r="R123" s="30"/>
      <c r="S123" s="30"/>
      <c r="T123" s="30"/>
      <c r="U123" s="30"/>
      <c r="V123" s="30"/>
      <c r="W123" s="30"/>
      <c r="X123" s="30"/>
      <c r="Y123" s="30"/>
      <c r="Z123" s="30"/>
      <c r="AA123" s="30"/>
      <c r="AB123"/>
      <c r="AC123"/>
      <c r="AD123"/>
      <c r="AE123"/>
      <c r="AF123"/>
      <c r="AG123"/>
      <c r="AH123"/>
      <c r="AI123"/>
      <c r="AJ123"/>
      <c r="AK123"/>
      <c r="AL123"/>
      <c r="AM123"/>
      <c r="AN123"/>
      <c r="AO123"/>
      <c r="AP123"/>
      <c r="AQ123"/>
      <c r="AR123"/>
      <c r="AS123"/>
      <c r="AT123"/>
      <c r="AU123"/>
      <c r="AV123"/>
      <c r="AW123"/>
      <c r="AX123"/>
      <c r="AY123"/>
      <c r="AZ123"/>
      <c r="BA123"/>
      <c r="BB123"/>
      <c r="BC123"/>
      <c r="BD123"/>
      <c r="BE123"/>
    </row>
    <row r="124" spans="2:57" s="14" customFormat="1" ht="20.25">
      <c r="B124" s="30"/>
      <c r="C124" s="30"/>
      <c r="D124" s="30"/>
      <c r="E124" s="30"/>
      <c r="F124" s="30"/>
      <c r="G124" s="32"/>
      <c r="H124" s="32"/>
      <c r="I124" s="32"/>
      <c r="J124" s="32"/>
      <c r="K124" s="30"/>
      <c r="L124" s="30"/>
      <c r="M124" s="30"/>
      <c r="N124" s="30"/>
      <c r="O124" s="30"/>
      <c r="P124" s="30"/>
      <c r="Q124" s="30"/>
      <c r="R124" s="30"/>
      <c r="S124" s="30"/>
      <c r="T124" s="30"/>
      <c r="U124" s="30"/>
      <c r="V124" s="30"/>
      <c r="W124" s="30"/>
      <c r="X124" s="30"/>
      <c r="Y124" s="30"/>
      <c r="Z124" s="30"/>
      <c r="AA124" s="30"/>
      <c r="AB124"/>
      <c r="AC124"/>
      <c r="AD124"/>
      <c r="AE124"/>
      <c r="AF124"/>
      <c r="AG124"/>
      <c r="AH124"/>
      <c r="AI124"/>
      <c r="AJ124"/>
      <c r="AK124"/>
      <c r="AL124"/>
      <c r="AM124"/>
      <c r="AN124"/>
      <c r="AO124"/>
      <c r="AP124"/>
      <c r="AQ124"/>
      <c r="AR124"/>
      <c r="AS124"/>
      <c r="AT124"/>
      <c r="AU124"/>
      <c r="AV124"/>
      <c r="AW124"/>
      <c r="AX124"/>
      <c r="AY124"/>
      <c r="AZ124"/>
      <c r="BA124"/>
      <c r="BB124"/>
      <c r="BC124"/>
      <c r="BD124"/>
      <c r="BE124"/>
    </row>
    <row r="125" spans="2:57" s="14" customFormat="1" ht="20.25">
      <c r="B125" s="30"/>
      <c r="C125" s="30"/>
      <c r="D125" s="30"/>
      <c r="E125" s="30"/>
      <c r="F125" s="30"/>
      <c r="G125" s="32"/>
      <c r="H125" s="32"/>
      <c r="I125" s="32"/>
      <c r="J125" s="32"/>
      <c r="K125" s="30"/>
      <c r="L125" s="30"/>
      <c r="M125" s="30"/>
      <c r="N125" s="30"/>
      <c r="O125" s="30"/>
      <c r="P125" s="30"/>
      <c r="Q125" s="30"/>
      <c r="R125" s="30"/>
      <c r="S125" s="30"/>
      <c r="T125" s="30"/>
      <c r="U125" s="30"/>
      <c r="V125" s="30"/>
      <c r="W125" s="30"/>
      <c r="X125" s="30"/>
      <c r="Y125" s="30"/>
      <c r="Z125" s="30"/>
      <c r="AA125" s="30"/>
      <c r="AB125"/>
      <c r="AC125"/>
      <c r="AD125"/>
      <c r="AE125"/>
      <c r="AF125"/>
      <c r="AG125"/>
      <c r="AH125"/>
      <c r="AI125"/>
      <c r="AJ125"/>
      <c r="AK125"/>
      <c r="AL125"/>
      <c r="AM125"/>
      <c r="AN125"/>
      <c r="AO125"/>
      <c r="AP125"/>
      <c r="AQ125"/>
      <c r="AR125"/>
      <c r="AS125"/>
      <c r="AT125"/>
      <c r="AU125"/>
      <c r="AV125"/>
      <c r="AW125"/>
      <c r="AX125"/>
      <c r="AY125"/>
      <c r="AZ125"/>
      <c r="BA125"/>
      <c r="BB125"/>
      <c r="BC125"/>
      <c r="BD125"/>
      <c r="BE125"/>
    </row>
    <row r="126" spans="2:57" s="14" customFormat="1" ht="20.25">
      <c r="B126" s="30"/>
      <c r="C126" s="30"/>
      <c r="D126" s="30"/>
      <c r="E126" s="30"/>
      <c r="F126" s="30"/>
      <c r="G126" s="32"/>
      <c r="H126" s="32"/>
      <c r="I126" s="32"/>
      <c r="J126" s="32"/>
      <c r="K126" s="30"/>
      <c r="L126" s="30"/>
      <c r="M126" s="30"/>
      <c r="N126" s="30"/>
      <c r="O126" s="30"/>
      <c r="P126" s="30"/>
      <c r="Q126" s="30"/>
      <c r="R126" s="30"/>
      <c r="S126" s="30"/>
      <c r="T126" s="30"/>
      <c r="U126" s="30"/>
      <c r="V126" s="30"/>
      <c r="W126" s="30"/>
      <c r="X126" s="30"/>
      <c r="Y126" s="30"/>
      <c r="Z126" s="30"/>
      <c r="AA126" s="30"/>
      <c r="AB126"/>
      <c r="AC126"/>
      <c r="AD126"/>
      <c r="AE126"/>
      <c r="AF126"/>
      <c r="AG126"/>
      <c r="AH126"/>
      <c r="AI126"/>
      <c r="AJ126"/>
      <c r="AK126"/>
      <c r="AL126"/>
      <c r="AM126"/>
      <c r="AN126"/>
      <c r="AO126"/>
      <c r="AP126"/>
      <c r="AQ126"/>
      <c r="AR126"/>
      <c r="AS126"/>
      <c r="AT126"/>
      <c r="AU126"/>
      <c r="AV126"/>
      <c r="AW126"/>
      <c r="AX126"/>
      <c r="AY126"/>
      <c r="AZ126"/>
      <c r="BA126"/>
      <c r="BB126"/>
      <c r="BC126"/>
      <c r="BD126"/>
      <c r="BE126"/>
    </row>
    <row r="127" spans="2:57" s="14" customFormat="1" ht="20.25">
      <c r="B127" s="30"/>
      <c r="C127" s="30"/>
      <c r="D127" s="30"/>
      <c r="E127" s="30"/>
      <c r="F127" s="30"/>
      <c r="G127" s="32"/>
      <c r="H127" s="32"/>
      <c r="I127" s="32"/>
      <c r="J127" s="32"/>
      <c r="K127" s="30"/>
      <c r="L127" s="30"/>
      <c r="M127" s="30"/>
      <c r="N127" s="30"/>
      <c r="O127" s="30"/>
      <c r="P127" s="30"/>
      <c r="Q127" s="30"/>
      <c r="R127" s="30"/>
      <c r="S127" s="30"/>
      <c r="T127" s="30"/>
      <c r="U127" s="30"/>
      <c r="V127" s="30"/>
      <c r="W127" s="30"/>
      <c r="X127" s="30"/>
      <c r="Y127" s="30"/>
      <c r="Z127" s="30"/>
      <c r="AA127" s="30"/>
      <c r="AB127"/>
      <c r="AC127"/>
      <c r="AD127"/>
      <c r="AE127"/>
      <c r="AF127"/>
      <c r="AG127"/>
      <c r="AH127"/>
      <c r="AI127"/>
      <c r="AJ127"/>
      <c r="AK127"/>
      <c r="AL127"/>
      <c r="AM127"/>
      <c r="AN127"/>
      <c r="AO127"/>
      <c r="AP127"/>
      <c r="AQ127"/>
      <c r="AR127"/>
      <c r="AS127"/>
      <c r="AT127"/>
      <c r="AU127"/>
      <c r="AV127"/>
      <c r="AW127"/>
      <c r="AX127"/>
      <c r="AY127"/>
      <c r="AZ127"/>
      <c r="BA127"/>
      <c r="BB127"/>
      <c r="BC127"/>
      <c r="BD127"/>
      <c r="BE127"/>
    </row>
    <row r="128" spans="2:57" s="14" customFormat="1" ht="20.25">
      <c r="B128" s="30"/>
      <c r="C128" s="30"/>
      <c r="D128" s="30"/>
      <c r="E128" s="30"/>
      <c r="F128" s="30"/>
      <c r="G128" s="32"/>
      <c r="H128" s="32"/>
      <c r="I128" s="32"/>
      <c r="J128" s="32"/>
      <c r="K128" s="30"/>
      <c r="L128" s="30"/>
      <c r="M128" s="30"/>
      <c r="N128" s="30"/>
      <c r="O128" s="30"/>
      <c r="P128" s="30"/>
      <c r="Q128" s="30"/>
      <c r="R128" s="30"/>
      <c r="S128" s="30"/>
      <c r="T128" s="30"/>
      <c r="U128" s="30"/>
      <c r="V128" s="30"/>
      <c r="W128" s="30"/>
      <c r="X128" s="30"/>
      <c r="Y128" s="30"/>
      <c r="Z128" s="30"/>
      <c r="AA128" s="30"/>
      <c r="AB128"/>
      <c r="AC128"/>
      <c r="AD128"/>
      <c r="AE128"/>
      <c r="AF128"/>
      <c r="AG128"/>
      <c r="AH128"/>
      <c r="AI128"/>
      <c r="AJ128"/>
      <c r="AK128"/>
      <c r="AL128"/>
      <c r="AM128"/>
      <c r="AN128"/>
      <c r="AO128"/>
      <c r="AP128"/>
      <c r="AQ128"/>
      <c r="AR128"/>
      <c r="AS128"/>
      <c r="AT128"/>
      <c r="AU128"/>
      <c r="AV128"/>
      <c r="AW128"/>
      <c r="AX128"/>
      <c r="AY128"/>
      <c r="AZ128"/>
      <c r="BA128"/>
      <c r="BB128"/>
      <c r="BC128"/>
      <c r="BD128"/>
      <c r="BE128"/>
    </row>
    <row r="129" spans="2:57" s="14" customFormat="1" ht="20.25">
      <c r="B129" s="30"/>
      <c r="C129" s="30"/>
      <c r="D129" s="30"/>
      <c r="E129" s="30"/>
      <c r="F129" s="30"/>
      <c r="G129" s="32"/>
      <c r="H129" s="32"/>
      <c r="I129" s="32"/>
      <c r="J129" s="32"/>
      <c r="K129" s="30"/>
      <c r="L129" s="30"/>
      <c r="M129" s="30"/>
      <c r="N129" s="30"/>
      <c r="O129" s="30"/>
      <c r="P129" s="30"/>
      <c r="Q129" s="30"/>
      <c r="R129" s="30"/>
      <c r="S129" s="30"/>
      <c r="T129" s="30"/>
      <c r="U129" s="30"/>
      <c r="V129" s="30"/>
      <c r="W129" s="30"/>
      <c r="X129" s="30"/>
      <c r="Y129" s="30"/>
      <c r="Z129" s="30"/>
      <c r="AA129" s="30"/>
      <c r="AB129"/>
      <c r="AC129"/>
      <c r="AD129"/>
      <c r="AE129"/>
      <c r="AF129"/>
      <c r="AG129"/>
      <c r="AH129"/>
      <c r="AI129"/>
      <c r="AJ129"/>
      <c r="AK129"/>
      <c r="AL129"/>
      <c r="AM129"/>
      <c r="AN129"/>
      <c r="AO129"/>
      <c r="AP129"/>
      <c r="AQ129"/>
      <c r="AR129"/>
      <c r="AS129"/>
      <c r="AT129"/>
      <c r="AU129"/>
      <c r="AV129"/>
      <c r="AW129"/>
      <c r="AX129"/>
      <c r="AY129"/>
      <c r="AZ129"/>
      <c r="BA129"/>
      <c r="BB129"/>
      <c r="BC129"/>
      <c r="BD129"/>
      <c r="BE129"/>
    </row>
    <row r="130" spans="2:57" s="14" customFormat="1" ht="20.25">
      <c r="B130" s="30"/>
      <c r="C130" s="30"/>
      <c r="D130" s="30"/>
      <c r="E130" s="30"/>
      <c r="F130" s="30"/>
      <c r="G130" s="32"/>
      <c r="H130" s="32"/>
      <c r="I130" s="32"/>
      <c r="J130" s="32"/>
      <c r="K130" s="30"/>
      <c r="L130" s="30"/>
      <c r="M130" s="30"/>
      <c r="N130" s="30"/>
      <c r="O130" s="30"/>
      <c r="P130" s="30"/>
      <c r="Q130" s="30"/>
      <c r="R130" s="30"/>
      <c r="S130" s="30"/>
      <c r="T130" s="30"/>
      <c r="U130" s="30"/>
      <c r="V130" s="30"/>
      <c r="W130" s="30"/>
      <c r="X130" s="30"/>
      <c r="Y130" s="30"/>
      <c r="Z130" s="30"/>
      <c r="AA130" s="30"/>
      <c r="AB130"/>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2:57" s="14" customFormat="1" ht="20.25">
      <c r="B131" s="30"/>
      <c r="C131" s="30"/>
      <c r="D131" s="30"/>
      <c r="E131" s="30"/>
      <c r="F131" s="30"/>
      <c r="G131" s="32"/>
      <c r="H131" s="32"/>
      <c r="I131" s="32"/>
      <c r="J131" s="32"/>
      <c r="K131" s="30"/>
      <c r="L131" s="30"/>
      <c r="M131" s="30"/>
      <c r="N131" s="30"/>
      <c r="O131" s="30"/>
      <c r="P131" s="30"/>
      <c r="Q131" s="30"/>
      <c r="R131" s="30"/>
      <c r="S131" s="30"/>
      <c r="T131" s="30"/>
      <c r="U131" s="30"/>
      <c r="V131" s="30"/>
      <c r="W131" s="30"/>
      <c r="X131" s="30"/>
      <c r="Y131" s="30"/>
      <c r="Z131" s="30"/>
      <c r="AA131" s="30"/>
      <c r="AB131"/>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2:57" s="14" customFormat="1" ht="20.25">
      <c r="B132" s="30"/>
      <c r="C132" s="30"/>
      <c r="D132" s="30"/>
      <c r="E132" s="30"/>
      <c r="F132" s="30"/>
      <c r="G132" s="32"/>
      <c r="H132" s="32"/>
      <c r="I132" s="32"/>
      <c r="J132" s="32"/>
      <c r="K132" s="30"/>
      <c r="L132" s="30"/>
      <c r="M132" s="30"/>
      <c r="N132" s="30"/>
      <c r="O132" s="30"/>
      <c r="P132" s="30"/>
      <c r="Q132" s="30"/>
      <c r="R132" s="30"/>
      <c r="S132" s="30"/>
      <c r="T132" s="30"/>
      <c r="U132" s="30"/>
      <c r="V132" s="30"/>
      <c r="W132" s="30"/>
      <c r="X132" s="30"/>
      <c r="Y132" s="30"/>
      <c r="Z132" s="30"/>
      <c r="AA132" s="30"/>
      <c r="AB132"/>
      <c r="AC132"/>
      <c r="AD132"/>
      <c r="AE132"/>
      <c r="AF132"/>
      <c r="AG132"/>
      <c r="AH132"/>
      <c r="AI132"/>
      <c r="AJ132"/>
      <c r="AK132"/>
      <c r="AL132"/>
      <c r="AM132"/>
      <c r="AN132"/>
      <c r="AO132"/>
      <c r="AP132"/>
      <c r="AQ132"/>
      <c r="AR132"/>
      <c r="AS132"/>
      <c r="AT132"/>
      <c r="AU132"/>
      <c r="AV132"/>
      <c r="AW132"/>
      <c r="AX132"/>
      <c r="AY132"/>
      <c r="AZ132"/>
      <c r="BA132"/>
      <c r="BB132"/>
      <c r="BC132"/>
      <c r="BD132"/>
      <c r="BE132"/>
    </row>
    <row r="133" spans="2:57" s="14" customFormat="1" ht="20.25">
      <c r="B133" s="30"/>
      <c r="C133" s="30"/>
      <c r="D133" s="30"/>
      <c r="E133" s="30"/>
      <c r="F133" s="30"/>
      <c r="G133" s="32"/>
      <c r="H133" s="32"/>
      <c r="I133" s="32"/>
      <c r="J133" s="32"/>
      <c r="K133" s="30"/>
      <c r="L133" s="30"/>
      <c r="M133" s="30"/>
      <c r="N133" s="30"/>
      <c r="O133" s="30"/>
      <c r="P133" s="30"/>
      <c r="Q133" s="30"/>
      <c r="R133" s="30"/>
      <c r="S133" s="30"/>
      <c r="T133" s="30"/>
      <c r="U133" s="30"/>
      <c r="V133" s="30"/>
      <c r="W133" s="30"/>
      <c r="X133" s="30"/>
      <c r="Y133" s="30"/>
      <c r="Z133" s="30"/>
      <c r="AA133" s="30"/>
      <c r="AB133"/>
      <c r="AC133"/>
      <c r="AD133"/>
      <c r="AE133"/>
      <c r="AF133"/>
      <c r="AG133"/>
      <c r="AH133"/>
      <c r="AI133"/>
      <c r="AJ133"/>
      <c r="AK133"/>
      <c r="AL133"/>
      <c r="AM133"/>
      <c r="AN133"/>
      <c r="AO133"/>
      <c r="AP133"/>
      <c r="AQ133"/>
      <c r="AR133"/>
      <c r="AS133"/>
      <c r="AT133"/>
      <c r="AU133"/>
      <c r="AV133"/>
      <c r="AW133"/>
      <c r="AX133"/>
      <c r="AY133"/>
      <c r="AZ133"/>
      <c r="BA133"/>
      <c r="BB133"/>
      <c r="BC133"/>
      <c r="BD133"/>
      <c r="BE133"/>
    </row>
    <row r="134" spans="2:57" s="14" customFormat="1" ht="20.25">
      <c r="B134" s="30"/>
      <c r="C134" s="30"/>
      <c r="D134" s="30"/>
      <c r="E134" s="30"/>
      <c r="F134" s="30"/>
      <c r="G134" s="32"/>
      <c r="H134" s="32"/>
      <c r="I134" s="32"/>
      <c r="J134" s="32"/>
      <c r="K134" s="30"/>
      <c r="L134" s="30"/>
      <c r="M134" s="30"/>
      <c r="N134" s="30"/>
      <c r="O134" s="30"/>
      <c r="P134" s="30"/>
      <c r="Q134" s="30"/>
      <c r="R134" s="30"/>
      <c r="S134" s="30"/>
      <c r="T134" s="30"/>
      <c r="U134" s="30"/>
      <c r="V134" s="30"/>
      <c r="W134" s="30"/>
      <c r="X134" s="30"/>
      <c r="Y134" s="30"/>
      <c r="Z134" s="30"/>
      <c r="AA134" s="30"/>
      <c r="AB134"/>
      <c r="AC134"/>
      <c r="AD134"/>
      <c r="AE134"/>
      <c r="AF134"/>
      <c r="AG134"/>
      <c r="AH134"/>
      <c r="AI134"/>
      <c r="AJ134"/>
      <c r="AK134"/>
      <c r="AL134"/>
      <c r="AM134"/>
      <c r="AN134"/>
      <c r="AO134"/>
      <c r="AP134"/>
      <c r="AQ134"/>
      <c r="AR134"/>
      <c r="AS134"/>
      <c r="AT134"/>
      <c r="AU134"/>
      <c r="AV134"/>
      <c r="AW134"/>
      <c r="AX134"/>
      <c r="AY134"/>
      <c r="AZ134"/>
      <c r="BA134"/>
      <c r="BB134"/>
      <c r="BC134"/>
      <c r="BD134"/>
      <c r="BE134"/>
    </row>
    <row r="135" spans="2:57" s="14" customFormat="1" ht="20.25">
      <c r="B135" s="30"/>
      <c r="C135" s="30"/>
      <c r="D135" s="30"/>
      <c r="E135" s="30"/>
      <c r="F135" s="30"/>
      <c r="G135" s="32"/>
      <c r="H135" s="32"/>
      <c r="I135" s="32"/>
      <c r="J135" s="32"/>
      <c r="K135" s="30"/>
      <c r="L135" s="30"/>
      <c r="M135" s="30"/>
      <c r="N135" s="30"/>
      <c r="O135" s="30"/>
      <c r="P135" s="30"/>
      <c r="Q135" s="30"/>
      <c r="R135" s="30"/>
      <c r="S135" s="30"/>
      <c r="T135" s="30"/>
      <c r="U135" s="30"/>
      <c r="V135" s="30"/>
      <c r="W135" s="30"/>
      <c r="X135" s="30"/>
      <c r="Y135" s="30"/>
      <c r="Z135" s="30"/>
      <c r="AA135" s="30"/>
      <c r="AB135"/>
      <c r="AC135"/>
      <c r="AD135"/>
      <c r="AE135"/>
      <c r="AF135"/>
      <c r="AG135"/>
      <c r="AH135"/>
      <c r="AI135"/>
      <c r="AJ135"/>
      <c r="AK135"/>
      <c r="AL135"/>
      <c r="AM135"/>
      <c r="AN135"/>
      <c r="AO135"/>
      <c r="AP135"/>
      <c r="AQ135"/>
      <c r="AR135"/>
      <c r="AS135"/>
      <c r="AT135"/>
      <c r="AU135"/>
      <c r="AV135"/>
      <c r="AW135"/>
      <c r="AX135"/>
      <c r="AY135"/>
      <c r="AZ135"/>
      <c r="BA135"/>
      <c r="BB135"/>
      <c r="BC135"/>
      <c r="BD135"/>
      <c r="BE135"/>
    </row>
    <row r="136" spans="2:57" s="14" customFormat="1" ht="20.25">
      <c r="B136" s="30"/>
      <c r="C136" s="30"/>
      <c r="D136" s="30"/>
      <c r="E136" s="30"/>
      <c r="F136" s="30"/>
      <c r="G136" s="32"/>
      <c r="H136" s="32"/>
      <c r="I136" s="32"/>
      <c r="J136" s="32"/>
      <c r="K136" s="30"/>
      <c r="L136" s="30"/>
      <c r="M136" s="30"/>
      <c r="N136" s="30"/>
      <c r="O136" s="30"/>
      <c r="P136" s="30"/>
      <c r="Q136" s="30"/>
      <c r="R136" s="30"/>
      <c r="S136" s="30"/>
      <c r="T136" s="30"/>
      <c r="U136" s="30"/>
      <c r="V136" s="30"/>
      <c r="W136" s="30"/>
      <c r="X136" s="30"/>
      <c r="Y136" s="30"/>
      <c r="Z136" s="30"/>
      <c r="AA136" s="30"/>
      <c r="AB136"/>
      <c r="AC136"/>
      <c r="AD136"/>
      <c r="AE136"/>
      <c r="AF136"/>
      <c r="AG136"/>
      <c r="AH136"/>
      <c r="AI136"/>
      <c r="AJ136"/>
      <c r="AK136"/>
      <c r="AL136"/>
      <c r="AM136"/>
      <c r="AN136"/>
      <c r="AO136"/>
      <c r="AP136"/>
      <c r="AQ136"/>
      <c r="AR136"/>
      <c r="AS136"/>
      <c r="AT136"/>
      <c r="AU136"/>
      <c r="AV136"/>
      <c r="AW136"/>
      <c r="AX136"/>
      <c r="AY136"/>
      <c r="AZ136"/>
      <c r="BA136"/>
      <c r="BB136"/>
      <c r="BC136"/>
      <c r="BD136"/>
      <c r="BE136"/>
    </row>
    <row r="137" spans="2:57" s="14" customFormat="1" ht="20.25">
      <c r="B137" s="30"/>
      <c r="C137" s="30"/>
      <c r="D137" s="30"/>
      <c r="E137" s="30"/>
      <c r="F137" s="30"/>
      <c r="G137" s="32"/>
      <c r="H137" s="32"/>
      <c r="I137" s="32"/>
      <c r="J137" s="32"/>
      <c r="K137" s="30"/>
      <c r="L137" s="30"/>
      <c r="M137" s="30"/>
      <c r="N137" s="30"/>
      <c r="O137" s="30"/>
      <c r="P137" s="30"/>
      <c r="Q137" s="30"/>
      <c r="R137" s="30"/>
      <c r="S137" s="30"/>
      <c r="T137" s="30"/>
      <c r="U137" s="30"/>
      <c r="V137" s="30"/>
      <c r="W137" s="30"/>
      <c r="X137" s="30"/>
      <c r="Y137" s="30"/>
      <c r="Z137" s="30"/>
      <c r="AA137" s="30"/>
      <c r="AB137"/>
      <c r="AC137"/>
      <c r="AD137"/>
      <c r="AE137"/>
      <c r="AF137"/>
      <c r="AG137"/>
      <c r="AH137"/>
      <c r="AI137"/>
      <c r="AJ137"/>
      <c r="AK137"/>
      <c r="AL137"/>
      <c r="AM137"/>
      <c r="AN137"/>
      <c r="AO137"/>
      <c r="AP137"/>
      <c r="AQ137"/>
      <c r="AR137"/>
      <c r="AS137"/>
      <c r="AT137"/>
      <c r="AU137"/>
      <c r="AV137"/>
      <c r="AW137"/>
      <c r="AX137"/>
      <c r="AY137"/>
      <c r="AZ137"/>
      <c r="BA137"/>
      <c r="BB137"/>
      <c r="BC137"/>
      <c r="BD137"/>
      <c r="BE137"/>
    </row>
    <row r="138" spans="2:57" s="14" customFormat="1" ht="20.25">
      <c r="B138" s="30"/>
      <c r="C138" s="30"/>
      <c r="D138" s="30"/>
      <c r="E138" s="30"/>
      <c r="F138" s="30"/>
      <c r="G138" s="32"/>
      <c r="H138" s="32"/>
      <c r="I138" s="32"/>
      <c r="J138" s="32"/>
      <c r="K138" s="30"/>
      <c r="L138" s="30"/>
      <c r="M138" s="30"/>
      <c r="N138" s="30"/>
      <c r="O138" s="30"/>
      <c r="P138" s="30"/>
      <c r="Q138" s="30"/>
      <c r="R138" s="30"/>
      <c r="S138" s="30"/>
      <c r="T138" s="30"/>
      <c r="U138" s="30"/>
      <c r="V138" s="30"/>
      <c r="W138" s="30"/>
      <c r="X138" s="30"/>
      <c r="Y138" s="30"/>
      <c r="Z138" s="30"/>
      <c r="AA138" s="30"/>
      <c r="AB138"/>
      <c r="AC138"/>
      <c r="AD138"/>
      <c r="AE138"/>
      <c r="AF138"/>
      <c r="AG138"/>
      <c r="AH138"/>
      <c r="AI138"/>
      <c r="AJ138"/>
      <c r="AK138"/>
      <c r="AL138"/>
      <c r="AM138"/>
      <c r="AN138"/>
      <c r="AO138"/>
      <c r="AP138"/>
      <c r="AQ138"/>
      <c r="AR138"/>
      <c r="AS138"/>
      <c r="AT138"/>
      <c r="AU138"/>
      <c r="AV138"/>
      <c r="AW138"/>
      <c r="AX138"/>
      <c r="AY138"/>
      <c r="AZ138"/>
      <c r="BA138"/>
      <c r="BB138"/>
      <c r="BC138"/>
      <c r="BD138"/>
      <c r="BE138"/>
    </row>
    <row r="139" spans="2:57" s="14" customFormat="1" ht="20.25">
      <c r="B139" s="30"/>
      <c r="C139" s="30"/>
      <c r="D139" s="30"/>
      <c r="E139" s="30"/>
      <c r="F139" s="30"/>
      <c r="G139" s="32"/>
      <c r="H139" s="32"/>
      <c r="I139" s="32"/>
      <c r="J139" s="32"/>
      <c r="K139" s="30"/>
      <c r="L139" s="30"/>
      <c r="M139" s="30"/>
      <c r="N139" s="30"/>
      <c r="O139" s="30"/>
      <c r="P139" s="30"/>
      <c r="Q139" s="30"/>
      <c r="R139" s="30"/>
      <c r="S139" s="30"/>
      <c r="T139" s="30"/>
      <c r="U139" s="30"/>
      <c r="V139" s="30"/>
      <c r="W139" s="30"/>
      <c r="X139" s="30"/>
      <c r="Y139" s="30"/>
      <c r="Z139" s="30"/>
      <c r="AA139" s="30"/>
      <c r="AB139"/>
      <c r="AC139"/>
      <c r="AD139"/>
      <c r="AE139"/>
      <c r="AF139"/>
      <c r="AG139"/>
      <c r="AH139"/>
      <c r="AI139"/>
      <c r="AJ139"/>
      <c r="AK139"/>
      <c r="AL139"/>
      <c r="AM139"/>
      <c r="AN139"/>
      <c r="AO139"/>
      <c r="AP139"/>
      <c r="AQ139"/>
      <c r="AR139"/>
      <c r="AS139"/>
      <c r="AT139"/>
      <c r="AU139"/>
      <c r="AV139"/>
      <c r="AW139"/>
      <c r="AX139"/>
      <c r="AY139"/>
      <c r="AZ139"/>
      <c r="BA139"/>
      <c r="BB139"/>
      <c r="BC139"/>
      <c r="BD139"/>
      <c r="BE139"/>
    </row>
    <row r="140" spans="2:57" s="14" customFormat="1" ht="20.25">
      <c r="B140" s="30"/>
      <c r="C140" s="30"/>
      <c r="D140" s="30"/>
      <c r="E140" s="30"/>
      <c r="F140" s="30"/>
      <c r="G140" s="32"/>
      <c r="H140" s="32"/>
      <c r="I140" s="32"/>
      <c r="J140" s="32"/>
      <c r="K140" s="30"/>
      <c r="L140" s="30"/>
      <c r="M140" s="30"/>
      <c r="N140" s="30"/>
      <c r="O140" s="30"/>
      <c r="P140" s="30"/>
      <c r="Q140" s="30"/>
      <c r="R140" s="30"/>
      <c r="S140" s="30"/>
      <c r="T140" s="30"/>
      <c r="U140" s="30"/>
      <c r="V140" s="30"/>
      <c r="W140" s="30"/>
      <c r="X140" s="30"/>
      <c r="Y140" s="30"/>
      <c r="Z140" s="30"/>
      <c r="AA140" s="30"/>
      <c r="AB140"/>
      <c r="AC140"/>
      <c r="AD140"/>
      <c r="AE140"/>
      <c r="AF140"/>
      <c r="AG140"/>
      <c r="AH140"/>
      <c r="AI140"/>
      <c r="AJ140"/>
      <c r="AK140"/>
      <c r="AL140"/>
      <c r="AM140"/>
      <c r="AN140"/>
      <c r="AO140"/>
      <c r="AP140"/>
      <c r="AQ140"/>
      <c r="AR140"/>
      <c r="AS140"/>
      <c r="AT140"/>
      <c r="AU140"/>
      <c r="AV140"/>
      <c r="AW140"/>
      <c r="AX140"/>
      <c r="AY140"/>
      <c r="AZ140"/>
      <c r="BA140"/>
      <c r="BB140"/>
      <c r="BC140"/>
      <c r="BD140"/>
      <c r="BE140"/>
    </row>
    <row r="141" spans="2:57" s="14" customFormat="1" ht="20.25">
      <c r="B141" s="30"/>
      <c r="C141" s="30"/>
      <c r="D141" s="30"/>
      <c r="E141" s="30"/>
      <c r="F141" s="30"/>
      <c r="G141" s="32"/>
      <c r="H141" s="32"/>
      <c r="I141" s="32"/>
      <c r="J141" s="32"/>
      <c r="K141" s="30"/>
      <c r="L141" s="30"/>
      <c r="M141" s="30"/>
      <c r="N141" s="30"/>
      <c r="O141" s="30"/>
      <c r="P141" s="30"/>
      <c r="Q141" s="30"/>
      <c r="R141" s="30"/>
      <c r="S141" s="30"/>
      <c r="T141" s="30"/>
      <c r="U141" s="30"/>
      <c r="V141" s="30"/>
      <c r="W141" s="30"/>
      <c r="X141" s="30"/>
      <c r="Y141" s="30"/>
      <c r="Z141" s="30"/>
      <c r="AA141" s="30"/>
      <c r="AB141"/>
      <c r="AC141"/>
      <c r="AD141"/>
      <c r="AE141"/>
      <c r="AF141"/>
      <c r="AG141"/>
      <c r="AH141"/>
      <c r="AI141"/>
      <c r="AJ141"/>
      <c r="AK141"/>
      <c r="AL141"/>
      <c r="AM141"/>
      <c r="AN141"/>
      <c r="AO141"/>
      <c r="AP141"/>
      <c r="AQ141"/>
      <c r="AR141"/>
      <c r="AS141"/>
      <c r="AT141"/>
      <c r="AU141"/>
      <c r="AV141"/>
      <c r="AW141"/>
      <c r="AX141"/>
      <c r="AY141"/>
      <c r="AZ141"/>
      <c r="BA141"/>
      <c r="BB141"/>
      <c r="BC141"/>
      <c r="BD141"/>
      <c r="BE141"/>
    </row>
    <row r="142" spans="2:57" s="14" customFormat="1" ht="20.25">
      <c r="B142" s="30"/>
      <c r="C142" s="30"/>
      <c r="D142" s="30"/>
      <c r="E142" s="30"/>
      <c r="F142" s="30"/>
      <c r="G142" s="32"/>
      <c r="H142" s="32"/>
      <c r="I142" s="32"/>
      <c r="J142" s="32"/>
      <c r="K142" s="30"/>
      <c r="L142" s="30"/>
      <c r="M142" s="30"/>
      <c r="N142" s="30"/>
      <c r="O142" s="30"/>
      <c r="P142" s="30"/>
      <c r="Q142" s="30"/>
      <c r="R142" s="30"/>
      <c r="S142" s="30"/>
      <c r="T142" s="30"/>
      <c r="U142" s="30"/>
      <c r="V142" s="30"/>
      <c r="W142" s="30"/>
      <c r="X142" s="30"/>
      <c r="Y142" s="30"/>
      <c r="Z142" s="30"/>
      <c r="AA142" s="30"/>
      <c r="AB142"/>
      <c r="AC142"/>
      <c r="AD142"/>
      <c r="AE142"/>
      <c r="AF142"/>
      <c r="AG142"/>
      <c r="AH142"/>
      <c r="AI142"/>
      <c r="AJ142"/>
      <c r="AK142"/>
      <c r="AL142"/>
      <c r="AM142"/>
      <c r="AN142"/>
      <c r="AO142"/>
      <c r="AP142"/>
      <c r="AQ142"/>
      <c r="AR142"/>
      <c r="AS142"/>
      <c r="AT142"/>
      <c r="AU142"/>
      <c r="AV142"/>
      <c r="AW142"/>
      <c r="AX142"/>
      <c r="AY142"/>
      <c r="AZ142"/>
      <c r="BA142"/>
      <c r="BB142"/>
      <c r="BC142"/>
      <c r="BD142"/>
      <c r="BE142"/>
    </row>
    <row r="143" spans="2:57" s="14" customFormat="1" ht="20.25">
      <c r="B143" s="30"/>
      <c r="C143" s="30"/>
      <c r="D143" s="30"/>
      <c r="E143" s="30"/>
      <c r="F143" s="30"/>
      <c r="G143" s="32"/>
      <c r="H143" s="32"/>
      <c r="I143" s="32"/>
      <c r="J143" s="32"/>
      <c r="K143" s="30"/>
      <c r="L143" s="30"/>
      <c r="M143" s="30"/>
      <c r="N143" s="30"/>
      <c r="O143" s="30"/>
      <c r="P143" s="30"/>
      <c r="Q143" s="30"/>
      <c r="R143" s="30"/>
      <c r="S143" s="30"/>
      <c r="T143" s="30"/>
      <c r="U143" s="30"/>
      <c r="V143" s="30"/>
      <c r="W143" s="30"/>
      <c r="X143" s="30"/>
      <c r="Y143" s="30"/>
      <c r="Z143" s="30"/>
      <c r="AA143" s="30"/>
      <c r="AB143"/>
      <c r="AC143"/>
      <c r="AD143"/>
      <c r="AE143"/>
      <c r="AF143"/>
      <c r="AG143"/>
      <c r="AH143"/>
      <c r="AI143"/>
      <c r="AJ143"/>
      <c r="AK143"/>
      <c r="AL143"/>
      <c r="AM143"/>
      <c r="AN143"/>
      <c r="AO143"/>
      <c r="AP143"/>
      <c r="AQ143"/>
      <c r="AR143"/>
      <c r="AS143"/>
      <c r="AT143"/>
      <c r="AU143"/>
      <c r="AV143"/>
      <c r="AW143"/>
      <c r="AX143"/>
      <c r="AY143"/>
      <c r="AZ143"/>
      <c r="BA143"/>
      <c r="BB143"/>
      <c r="BC143"/>
      <c r="BD143"/>
      <c r="BE143"/>
    </row>
    <row r="144" spans="2:57" s="14" customFormat="1" ht="20.25">
      <c r="B144" s="30"/>
      <c r="C144" s="30"/>
      <c r="D144" s="30"/>
      <c r="E144" s="30"/>
      <c r="F144" s="30"/>
      <c r="G144" s="32"/>
      <c r="H144" s="32"/>
      <c r="I144" s="32"/>
      <c r="J144" s="32"/>
      <c r="K144" s="30"/>
      <c r="L144" s="30"/>
      <c r="M144" s="30"/>
      <c r="N144" s="30"/>
      <c r="O144" s="30"/>
      <c r="P144" s="30"/>
      <c r="Q144" s="30"/>
      <c r="R144" s="30"/>
      <c r="S144" s="30"/>
      <c r="T144" s="30"/>
      <c r="U144" s="30"/>
      <c r="V144" s="30"/>
      <c r="W144" s="30"/>
      <c r="X144" s="30"/>
      <c r="Y144" s="30"/>
      <c r="Z144" s="30"/>
      <c r="AA144" s="30"/>
      <c r="AB144"/>
      <c r="AC144"/>
      <c r="AD144"/>
      <c r="AE144"/>
      <c r="AF144"/>
      <c r="AG144"/>
      <c r="AH144"/>
      <c r="AI144"/>
      <c r="AJ144"/>
      <c r="AK144"/>
      <c r="AL144"/>
      <c r="AM144"/>
      <c r="AN144"/>
      <c r="AO144"/>
      <c r="AP144"/>
      <c r="AQ144"/>
      <c r="AR144"/>
      <c r="AS144"/>
      <c r="AT144"/>
      <c r="AU144"/>
      <c r="AV144"/>
      <c r="AW144"/>
      <c r="AX144"/>
      <c r="AY144"/>
      <c r="AZ144"/>
      <c r="BA144"/>
      <c r="BB144"/>
      <c r="BC144"/>
      <c r="BD144"/>
      <c r="BE144"/>
    </row>
    <row r="145" spans="2:57" s="14" customFormat="1" ht="20.25">
      <c r="B145" s="30"/>
      <c r="C145" s="30"/>
      <c r="D145" s="30"/>
      <c r="E145" s="30"/>
      <c r="F145" s="30"/>
      <c r="G145" s="32"/>
      <c r="H145" s="32"/>
      <c r="I145" s="32"/>
      <c r="J145" s="32"/>
      <c r="K145" s="30"/>
      <c r="L145" s="30"/>
      <c r="M145" s="30"/>
      <c r="N145" s="30"/>
      <c r="O145" s="30"/>
      <c r="P145" s="30"/>
      <c r="Q145" s="30"/>
      <c r="R145" s="30"/>
      <c r="S145" s="30"/>
      <c r="T145" s="30"/>
      <c r="U145" s="30"/>
      <c r="V145" s="30"/>
      <c r="W145" s="30"/>
      <c r="X145" s="30"/>
      <c r="Y145" s="30"/>
      <c r="Z145" s="30"/>
      <c r="AA145" s="30"/>
      <c r="AB145"/>
      <c r="AC145"/>
      <c r="AD145"/>
      <c r="AE145"/>
      <c r="AF145"/>
      <c r="AG145"/>
      <c r="AH145"/>
      <c r="AI145"/>
      <c r="AJ145"/>
      <c r="AK145"/>
      <c r="AL145"/>
      <c r="AM145"/>
      <c r="AN145"/>
      <c r="AO145"/>
      <c r="AP145"/>
      <c r="AQ145"/>
      <c r="AR145"/>
      <c r="AS145"/>
      <c r="AT145"/>
      <c r="AU145"/>
      <c r="AV145"/>
      <c r="AW145"/>
      <c r="AX145"/>
      <c r="AY145"/>
      <c r="AZ145"/>
      <c r="BA145"/>
      <c r="BB145"/>
      <c r="BC145"/>
      <c r="BD145"/>
      <c r="BE145"/>
    </row>
    <row r="146" spans="2:57" s="14" customFormat="1" ht="20.25">
      <c r="B146" s="30"/>
      <c r="C146" s="30"/>
      <c r="D146" s="30"/>
      <c r="E146" s="30"/>
      <c r="F146" s="30"/>
      <c r="G146" s="32"/>
      <c r="H146" s="32"/>
      <c r="I146" s="32"/>
      <c r="J146" s="32"/>
      <c r="K146" s="30"/>
      <c r="L146" s="30"/>
      <c r="M146" s="30"/>
      <c r="N146" s="30"/>
      <c r="O146" s="30"/>
      <c r="P146" s="30"/>
      <c r="Q146" s="30"/>
      <c r="R146" s="30"/>
      <c r="S146" s="30"/>
      <c r="T146" s="30"/>
      <c r="U146" s="30"/>
      <c r="V146" s="30"/>
      <c r="W146" s="30"/>
      <c r="X146" s="30"/>
      <c r="Y146" s="30"/>
      <c r="Z146" s="30"/>
      <c r="AA146" s="30"/>
      <c r="AB146"/>
      <c r="AC146"/>
      <c r="AD146"/>
      <c r="AE146"/>
      <c r="AF146"/>
      <c r="AG146"/>
      <c r="AH146"/>
      <c r="AI146"/>
      <c r="AJ146"/>
      <c r="AK146"/>
      <c r="AL146"/>
      <c r="AM146"/>
      <c r="AN146"/>
      <c r="AO146"/>
      <c r="AP146"/>
      <c r="AQ146"/>
      <c r="AR146"/>
      <c r="AS146"/>
      <c r="AT146"/>
      <c r="AU146"/>
      <c r="AV146"/>
      <c r="AW146"/>
      <c r="AX146"/>
      <c r="AY146"/>
      <c r="AZ146"/>
      <c r="BA146"/>
      <c r="BB146"/>
      <c r="BC146"/>
      <c r="BD146"/>
      <c r="BE146"/>
    </row>
    <row r="147" spans="2:57" s="14" customFormat="1" ht="20.25">
      <c r="B147" s="30"/>
      <c r="C147" s="30"/>
      <c r="D147" s="30"/>
      <c r="E147" s="30"/>
      <c r="F147" s="30"/>
      <c r="G147" s="32"/>
      <c r="H147" s="32"/>
      <c r="I147" s="32"/>
      <c r="J147" s="32"/>
      <c r="K147" s="30"/>
      <c r="L147" s="30"/>
      <c r="M147" s="30"/>
      <c r="N147" s="30"/>
      <c r="O147" s="30"/>
      <c r="P147" s="30"/>
      <c r="Q147" s="30"/>
      <c r="R147" s="30"/>
      <c r="S147" s="30"/>
      <c r="T147" s="30"/>
      <c r="U147" s="30"/>
      <c r="V147" s="30"/>
      <c r="W147" s="30"/>
      <c r="X147" s="30"/>
      <c r="Y147" s="30"/>
      <c r="Z147" s="30"/>
      <c r="AA147" s="30"/>
      <c r="AB147"/>
      <c r="AC147"/>
      <c r="AD147"/>
      <c r="AE147"/>
      <c r="AF147"/>
      <c r="AG147"/>
      <c r="AH147"/>
      <c r="AI147"/>
      <c r="AJ147"/>
      <c r="AK147"/>
      <c r="AL147"/>
      <c r="AM147"/>
      <c r="AN147"/>
      <c r="AO147"/>
      <c r="AP147"/>
      <c r="AQ147"/>
      <c r="AR147"/>
      <c r="AS147"/>
      <c r="AT147"/>
      <c r="AU147"/>
      <c r="AV147"/>
      <c r="AW147"/>
      <c r="AX147"/>
      <c r="AY147"/>
      <c r="AZ147"/>
      <c r="BA147"/>
      <c r="BB147"/>
      <c r="BC147"/>
      <c r="BD147"/>
      <c r="BE147"/>
    </row>
    <row r="148" spans="2:57" s="14" customFormat="1" ht="20.25">
      <c r="B148" s="30"/>
      <c r="C148" s="30"/>
      <c r="D148" s="30"/>
      <c r="E148" s="30"/>
      <c r="F148" s="30"/>
      <c r="G148" s="32"/>
      <c r="H148" s="32"/>
      <c r="I148" s="32"/>
      <c r="J148" s="32"/>
      <c r="K148" s="30"/>
      <c r="L148" s="30"/>
      <c r="M148" s="30"/>
      <c r="N148" s="30"/>
      <c r="O148" s="30"/>
      <c r="P148" s="30"/>
      <c r="Q148" s="30"/>
      <c r="R148" s="30"/>
      <c r="S148" s="30"/>
      <c r="T148" s="30"/>
      <c r="U148" s="30"/>
      <c r="V148" s="30"/>
      <c r="W148" s="30"/>
      <c r="X148" s="30"/>
      <c r="Y148" s="30"/>
      <c r="Z148" s="30"/>
      <c r="AA148" s="30"/>
      <c r="AB148"/>
      <c r="AC148"/>
      <c r="AD148"/>
      <c r="AE148"/>
      <c r="AF148"/>
      <c r="AG148"/>
      <c r="AH148"/>
      <c r="AI148"/>
      <c r="AJ148"/>
      <c r="AK148"/>
      <c r="AL148"/>
      <c r="AM148"/>
      <c r="AN148"/>
      <c r="AO148"/>
      <c r="AP148"/>
      <c r="AQ148"/>
      <c r="AR148"/>
      <c r="AS148"/>
      <c r="AT148"/>
      <c r="AU148"/>
      <c r="AV148"/>
      <c r="AW148"/>
      <c r="AX148"/>
      <c r="AY148"/>
      <c r="AZ148"/>
      <c r="BA148"/>
      <c r="BB148"/>
      <c r="BC148"/>
      <c r="BD148"/>
      <c r="BE148"/>
    </row>
    <row r="149" spans="2:57" s="14" customFormat="1" ht="20.25">
      <c r="B149" s="30"/>
      <c r="C149" s="30"/>
      <c r="D149" s="30"/>
      <c r="E149" s="30"/>
      <c r="F149" s="30"/>
      <c r="G149" s="32"/>
      <c r="H149" s="32"/>
      <c r="I149" s="32"/>
      <c r="J149" s="32"/>
      <c r="K149" s="30"/>
      <c r="L149" s="30"/>
      <c r="M149" s="30"/>
      <c r="N149" s="30"/>
      <c r="O149" s="30"/>
      <c r="P149" s="30"/>
      <c r="Q149" s="30"/>
      <c r="R149" s="30"/>
      <c r="S149" s="30"/>
      <c r="T149" s="30"/>
      <c r="U149" s="30"/>
      <c r="V149" s="30"/>
      <c r="W149" s="30"/>
      <c r="X149" s="30"/>
      <c r="Y149" s="30"/>
      <c r="Z149" s="30"/>
      <c r="AA149" s="30"/>
      <c r="AB149"/>
      <c r="AC149"/>
      <c r="AD149"/>
      <c r="AE149"/>
      <c r="AF149"/>
      <c r="AG149"/>
      <c r="AH149"/>
      <c r="AI149"/>
      <c r="AJ149"/>
      <c r="AK149"/>
      <c r="AL149"/>
      <c r="AM149"/>
      <c r="AN149"/>
      <c r="AO149"/>
      <c r="AP149"/>
      <c r="AQ149"/>
      <c r="AR149"/>
      <c r="AS149"/>
      <c r="AT149"/>
      <c r="AU149"/>
      <c r="AV149"/>
      <c r="AW149"/>
      <c r="AX149"/>
      <c r="AY149"/>
      <c r="AZ149"/>
      <c r="BA149"/>
      <c r="BB149"/>
      <c r="BC149"/>
      <c r="BD149"/>
      <c r="BE149"/>
    </row>
    <row r="150" spans="2:57" s="14" customFormat="1" ht="20.25">
      <c r="B150" s="30"/>
      <c r="C150" s="30"/>
      <c r="D150" s="30"/>
      <c r="E150" s="30"/>
      <c r="F150" s="30"/>
      <c r="G150" s="32"/>
      <c r="H150" s="32"/>
      <c r="I150" s="32"/>
      <c r="J150" s="32"/>
      <c r="K150" s="30"/>
      <c r="L150" s="30"/>
      <c r="M150" s="30"/>
      <c r="N150" s="30"/>
      <c r="O150" s="30"/>
      <c r="P150" s="30"/>
      <c r="Q150" s="30"/>
      <c r="R150" s="30"/>
      <c r="S150" s="30"/>
      <c r="T150" s="30"/>
      <c r="U150" s="30"/>
      <c r="V150" s="30"/>
      <c r="W150" s="30"/>
      <c r="X150" s="30"/>
      <c r="Y150" s="30"/>
      <c r="Z150" s="30"/>
      <c r="AA150" s="30"/>
      <c r="AB150"/>
      <c r="AC150"/>
      <c r="AD150"/>
      <c r="AE150"/>
      <c r="AF150"/>
      <c r="AG150"/>
      <c r="AH150"/>
      <c r="AI150"/>
      <c r="AJ150"/>
      <c r="AK150"/>
      <c r="AL150"/>
      <c r="AM150"/>
      <c r="AN150"/>
      <c r="AO150"/>
      <c r="AP150"/>
      <c r="AQ150"/>
      <c r="AR150"/>
      <c r="AS150"/>
      <c r="AT150"/>
      <c r="AU150"/>
      <c r="AV150"/>
      <c r="AW150"/>
      <c r="AX150"/>
      <c r="AY150"/>
      <c r="AZ150"/>
      <c r="BA150"/>
      <c r="BB150"/>
      <c r="BC150"/>
      <c r="BD150"/>
      <c r="BE150"/>
    </row>
    <row r="151" spans="2:57" s="14" customFormat="1" ht="20.25">
      <c r="B151" s="30"/>
      <c r="C151" s="30"/>
      <c r="D151" s="30"/>
      <c r="E151" s="30"/>
      <c r="F151" s="30"/>
      <c r="G151" s="32"/>
      <c r="H151" s="32"/>
      <c r="I151" s="32"/>
      <c r="J151" s="32"/>
      <c r="K151" s="30"/>
      <c r="L151" s="30"/>
      <c r="M151" s="30"/>
      <c r="N151" s="30"/>
      <c r="O151" s="30"/>
      <c r="P151" s="30"/>
      <c r="Q151" s="30"/>
      <c r="R151" s="30"/>
      <c r="S151" s="30"/>
      <c r="T151" s="30"/>
      <c r="U151" s="30"/>
      <c r="V151" s="30"/>
      <c r="W151" s="30"/>
      <c r="X151" s="30"/>
      <c r="Y151" s="30"/>
      <c r="Z151" s="30"/>
      <c r="AA151" s="30"/>
      <c r="AB151"/>
      <c r="AC151"/>
      <c r="AD151"/>
      <c r="AE151"/>
      <c r="AF151"/>
      <c r="AG151"/>
      <c r="AH151"/>
      <c r="AI151"/>
      <c r="AJ151"/>
      <c r="AK151"/>
      <c r="AL151"/>
      <c r="AM151"/>
      <c r="AN151"/>
      <c r="AO151"/>
      <c r="AP151"/>
      <c r="AQ151"/>
      <c r="AR151"/>
      <c r="AS151"/>
      <c r="AT151"/>
      <c r="AU151"/>
      <c r="AV151"/>
      <c r="AW151"/>
      <c r="AX151"/>
      <c r="AY151"/>
      <c r="AZ151"/>
      <c r="BA151"/>
      <c r="BB151"/>
      <c r="BC151"/>
      <c r="BD151"/>
      <c r="BE151"/>
    </row>
    <row r="152" spans="2:57" s="14" customFormat="1" ht="20.25">
      <c r="B152" s="30"/>
      <c r="C152" s="30"/>
      <c r="D152" s="30"/>
      <c r="E152" s="30"/>
      <c r="F152" s="30"/>
      <c r="G152" s="32"/>
      <c r="H152" s="32"/>
      <c r="I152" s="32"/>
      <c r="J152" s="32"/>
      <c r="K152" s="30"/>
      <c r="L152" s="30"/>
      <c r="M152" s="30"/>
      <c r="N152" s="30"/>
      <c r="O152" s="30"/>
      <c r="P152" s="30"/>
      <c r="Q152" s="30"/>
      <c r="R152" s="30"/>
      <c r="S152" s="30"/>
      <c r="T152" s="30"/>
      <c r="U152" s="30"/>
      <c r="V152" s="30"/>
      <c r="W152" s="30"/>
      <c r="X152" s="30"/>
      <c r="Y152" s="30"/>
      <c r="Z152" s="30"/>
      <c r="AA152" s="30"/>
      <c r="AB152"/>
      <c r="AC152"/>
      <c r="AD152"/>
      <c r="AE152"/>
      <c r="AF152"/>
      <c r="AG152"/>
      <c r="AH152"/>
      <c r="AI152"/>
      <c r="AJ152"/>
      <c r="AK152"/>
      <c r="AL152"/>
      <c r="AM152"/>
      <c r="AN152"/>
      <c r="AO152"/>
      <c r="AP152"/>
      <c r="AQ152"/>
      <c r="AR152"/>
      <c r="AS152"/>
      <c r="AT152"/>
      <c r="AU152"/>
      <c r="AV152"/>
      <c r="AW152"/>
      <c r="AX152"/>
      <c r="AY152"/>
      <c r="AZ152"/>
      <c r="BA152"/>
      <c r="BB152"/>
      <c r="BC152"/>
      <c r="BD152"/>
      <c r="BE152"/>
    </row>
    <row r="153" spans="2:57" s="14" customFormat="1" ht="20.25">
      <c r="B153" s="30"/>
      <c r="C153" s="30"/>
      <c r="D153" s="30"/>
      <c r="E153" s="30"/>
      <c r="F153" s="30"/>
      <c r="G153" s="32"/>
      <c r="H153" s="32"/>
      <c r="I153" s="32"/>
      <c r="J153" s="32"/>
      <c r="K153" s="30"/>
      <c r="L153" s="30"/>
      <c r="M153" s="30"/>
      <c r="N153" s="30"/>
      <c r="O153" s="30"/>
      <c r="P153" s="30"/>
      <c r="Q153" s="30"/>
      <c r="R153" s="30"/>
      <c r="S153" s="30"/>
      <c r="T153" s="30"/>
      <c r="U153" s="30"/>
      <c r="V153" s="30"/>
      <c r="W153" s="30"/>
      <c r="X153" s="30"/>
      <c r="Y153" s="30"/>
      <c r="Z153" s="30"/>
      <c r="AA153" s="30"/>
      <c r="AB153"/>
      <c r="AC153"/>
      <c r="AD153"/>
      <c r="AE153"/>
      <c r="AF153"/>
      <c r="AG153"/>
      <c r="AH153"/>
      <c r="AI153"/>
      <c r="AJ153"/>
      <c r="AK153"/>
      <c r="AL153"/>
      <c r="AM153"/>
      <c r="AN153"/>
      <c r="AO153"/>
      <c r="AP153"/>
      <c r="AQ153"/>
      <c r="AR153"/>
      <c r="AS153"/>
      <c r="AT153"/>
      <c r="AU153"/>
      <c r="AV153"/>
      <c r="AW153"/>
      <c r="AX153"/>
      <c r="AY153"/>
      <c r="AZ153"/>
      <c r="BA153"/>
      <c r="BB153"/>
      <c r="BC153"/>
      <c r="BD153"/>
      <c r="BE153"/>
    </row>
    <row r="154" spans="2:57" s="14" customFormat="1" ht="20.25">
      <c r="B154" s="30"/>
      <c r="C154" s="30"/>
      <c r="D154" s="30"/>
      <c r="E154" s="30"/>
      <c r="F154" s="30"/>
      <c r="G154" s="32"/>
      <c r="H154" s="32"/>
      <c r="I154" s="32"/>
      <c r="J154" s="32"/>
      <c r="K154" s="30"/>
      <c r="L154" s="30"/>
      <c r="M154" s="30"/>
      <c r="N154" s="30"/>
      <c r="O154" s="30"/>
      <c r="P154" s="30"/>
      <c r="Q154" s="30"/>
      <c r="R154" s="30"/>
      <c r="S154" s="30"/>
      <c r="T154" s="30"/>
      <c r="U154" s="30"/>
      <c r="V154" s="30"/>
      <c r="W154" s="30"/>
      <c r="X154" s="30"/>
      <c r="Y154" s="30"/>
      <c r="Z154" s="30"/>
      <c r="AA154" s="30"/>
      <c r="AB154"/>
      <c r="AC154"/>
      <c r="AD154"/>
      <c r="AE154"/>
      <c r="AF154"/>
      <c r="AG154"/>
      <c r="AH154"/>
      <c r="AI154"/>
      <c r="AJ154"/>
      <c r="AK154"/>
      <c r="AL154"/>
      <c r="AM154"/>
      <c r="AN154"/>
      <c r="AO154"/>
      <c r="AP154"/>
      <c r="AQ154"/>
      <c r="AR154"/>
      <c r="AS154"/>
      <c r="AT154"/>
      <c r="AU154"/>
      <c r="AV154"/>
      <c r="AW154"/>
      <c r="AX154"/>
      <c r="AY154"/>
      <c r="AZ154"/>
      <c r="BA154"/>
      <c r="BB154"/>
      <c r="BC154"/>
      <c r="BD154"/>
      <c r="BE154"/>
    </row>
    <row r="155" spans="2:57" s="14" customFormat="1" ht="20.25">
      <c r="B155" s="30"/>
      <c r="C155" s="30"/>
      <c r="D155" s="30"/>
      <c r="E155" s="30"/>
      <c r="F155" s="30"/>
      <c r="G155" s="32"/>
      <c r="H155" s="32"/>
      <c r="I155" s="32"/>
      <c r="J155" s="32"/>
      <c r="K155" s="30"/>
      <c r="L155" s="30"/>
      <c r="M155" s="30"/>
      <c r="N155" s="30"/>
      <c r="O155" s="30"/>
      <c r="P155" s="30"/>
      <c r="Q155" s="30"/>
      <c r="R155" s="30"/>
      <c r="S155" s="30"/>
      <c r="T155" s="30"/>
      <c r="U155" s="30"/>
      <c r="V155" s="30"/>
      <c r="W155" s="30"/>
      <c r="X155" s="30"/>
      <c r="Y155" s="30"/>
      <c r="Z155" s="30"/>
      <c r="AA155" s="30"/>
      <c r="AB155"/>
      <c r="AC155"/>
      <c r="AD155"/>
      <c r="AE155"/>
      <c r="AF155"/>
      <c r="AG155"/>
      <c r="AH155"/>
      <c r="AI155"/>
      <c r="AJ155"/>
      <c r="AK155"/>
      <c r="AL155"/>
      <c r="AM155"/>
      <c r="AN155"/>
      <c r="AO155"/>
      <c r="AP155"/>
      <c r="AQ155"/>
      <c r="AR155"/>
      <c r="AS155"/>
      <c r="AT155"/>
      <c r="AU155"/>
      <c r="AV155"/>
      <c r="AW155"/>
      <c r="AX155"/>
      <c r="AY155"/>
      <c r="AZ155"/>
      <c r="BA155"/>
      <c r="BB155"/>
      <c r="BC155"/>
      <c r="BD155"/>
      <c r="BE155"/>
    </row>
    <row r="156" spans="2:57" s="14" customFormat="1" ht="20.25">
      <c r="B156" s="30"/>
      <c r="C156" s="30"/>
      <c r="D156" s="30"/>
      <c r="E156" s="30"/>
      <c r="F156" s="30"/>
      <c r="G156" s="32"/>
      <c r="H156" s="32"/>
      <c r="I156" s="32"/>
      <c r="J156" s="32"/>
      <c r="K156" s="30"/>
      <c r="L156" s="30"/>
      <c r="M156" s="30"/>
      <c r="N156" s="30"/>
      <c r="O156" s="30"/>
      <c r="P156" s="30"/>
      <c r="Q156" s="30"/>
      <c r="R156" s="30"/>
      <c r="S156" s="30"/>
      <c r="T156" s="30"/>
      <c r="U156" s="30"/>
      <c r="V156" s="30"/>
      <c r="W156" s="30"/>
      <c r="X156" s="30"/>
      <c r="Y156" s="30"/>
      <c r="Z156" s="30"/>
      <c r="AA156" s="30"/>
      <c r="AB156"/>
      <c r="AC156"/>
      <c r="AD156"/>
      <c r="AE156"/>
      <c r="AF156"/>
      <c r="AG156"/>
      <c r="AH156"/>
      <c r="AI156"/>
      <c r="AJ156"/>
      <c r="AK156"/>
      <c r="AL156"/>
      <c r="AM156"/>
      <c r="AN156"/>
      <c r="AO156"/>
      <c r="AP156"/>
      <c r="AQ156"/>
      <c r="AR156"/>
      <c r="AS156"/>
      <c r="AT156"/>
      <c r="AU156"/>
      <c r="AV156"/>
      <c r="AW156"/>
      <c r="AX156"/>
      <c r="AY156"/>
      <c r="AZ156"/>
      <c r="BA156"/>
      <c r="BB156"/>
      <c r="BC156"/>
      <c r="BD156"/>
      <c r="BE156"/>
    </row>
    <row r="157" spans="2:57" s="14" customFormat="1" ht="20.25">
      <c r="B157" s="30"/>
      <c r="C157" s="30"/>
      <c r="D157" s="30"/>
      <c r="E157" s="30"/>
      <c r="F157" s="30"/>
      <c r="G157" s="32"/>
      <c r="H157" s="32"/>
      <c r="I157" s="32"/>
      <c r="J157" s="32"/>
      <c r="K157" s="30"/>
      <c r="L157" s="30"/>
      <c r="M157" s="30"/>
      <c r="N157" s="30"/>
      <c r="O157" s="30"/>
      <c r="P157" s="30"/>
      <c r="Q157" s="30"/>
      <c r="R157" s="30"/>
      <c r="S157" s="30"/>
      <c r="T157" s="30"/>
      <c r="U157" s="30"/>
      <c r="V157" s="30"/>
      <c r="W157" s="30"/>
      <c r="X157" s="30"/>
      <c r="Y157" s="30"/>
      <c r="Z157" s="30"/>
      <c r="AA157" s="30"/>
      <c r="AB157"/>
      <c r="AC157"/>
      <c r="AD157"/>
      <c r="AE157"/>
      <c r="AF157"/>
      <c r="AG157"/>
      <c r="AH157"/>
      <c r="AI157"/>
      <c r="AJ157"/>
      <c r="AK157"/>
      <c r="AL157"/>
      <c r="AM157"/>
      <c r="AN157"/>
      <c r="AO157"/>
      <c r="AP157"/>
      <c r="AQ157"/>
      <c r="AR157"/>
      <c r="AS157"/>
      <c r="AT157"/>
      <c r="AU157"/>
      <c r="AV157"/>
      <c r="AW157"/>
      <c r="AX157"/>
      <c r="AY157"/>
      <c r="AZ157"/>
      <c r="BA157"/>
      <c r="BB157"/>
      <c r="BC157"/>
      <c r="BD157"/>
      <c r="BE157"/>
    </row>
    <row r="158" spans="2:57" s="14" customFormat="1" ht="20.25">
      <c r="B158" s="30"/>
      <c r="C158" s="30"/>
      <c r="D158" s="30"/>
      <c r="E158" s="30"/>
      <c r="F158" s="30"/>
      <c r="G158" s="32"/>
      <c r="H158" s="32"/>
      <c r="I158" s="32"/>
      <c r="J158" s="32"/>
      <c r="K158" s="30"/>
      <c r="L158" s="30"/>
      <c r="M158" s="30"/>
      <c r="N158" s="30"/>
      <c r="O158" s="30"/>
      <c r="P158" s="30"/>
      <c r="Q158" s="30"/>
      <c r="R158" s="30"/>
      <c r="S158" s="30"/>
      <c r="T158" s="30"/>
      <c r="U158" s="30"/>
      <c r="V158" s="30"/>
      <c r="W158" s="30"/>
      <c r="X158" s="30"/>
      <c r="Y158" s="30"/>
      <c r="Z158" s="30"/>
      <c r="AA158" s="30"/>
      <c r="AB158"/>
      <c r="AC158"/>
      <c r="AD158"/>
      <c r="AE158"/>
      <c r="AF158"/>
      <c r="AG158"/>
      <c r="AH158"/>
      <c r="AI158"/>
      <c r="AJ158"/>
      <c r="AK158"/>
      <c r="AL158"/>
      <c r="AM158"/>
      <c r="AN158"/>
      <c r="AO158"/>
      <c r="AP158"/>
      <c r="AQ158"/>
      <c r="AR158"/>
      <c r="AS158"/>
      <c r="AT158"/>
      <c r="AU158"/>
      <c r="AV158"/>
      <c r="AW158"/>
      <c r="AX158"/>
      <c r="AY158"/>
      <c r="AZ158"/>
      <c r="BA158"/>
      <c r="BB158"/>
      <c r="BC158"/>
      <c r="BD158"/>
      <c r="BE158"/>
    </row>
    <row r="159" spans="2:57" s="14" customFormat="1" ht="20.25">
      <c r="B159" s="30"/>
      <c r="C159" s="30"/>
      <c r="D159" s="30"/>
      <c r="E159" s="30"/>
      <c r="F159" s="30"/>
      <c r="G159" s="32"/>
      <c r="H159" s="32"/>
      <c r="I159" s="32"/>
      <c r="J159" s="32"/>
      <c r="K159" s="30"/>
      <c r="L159" s="30"/>
      <c r="M159" s="30"/>
      <c r="N159" s="30"/>
      <c r="O159" s="30"/>
      <c r="P159" s="30"/>
      <c r="Q159" s="30"/>
      <c r="R159" s="30"/>
      <c r="S159" s="30"/>
      <c r="T159" s="30"/>
      <c r="U159" s="30"/>
      <c r="V159" s="30"/>
      <c r="W159" s="30"/>
      <c r="X159" s="30"/>
      <c r="Y159" s="30"/>
      <c r="Z159" s="30"/>
      <c r="AA159" s="30"/>
      <c r="AB159"/>
      <c r="AC159"/>
      <c r="AD159"/>
      <c r="AE159"/>
      <c r="AF159"/>
      <c r="AG159"/>
      <c r="AH159"/>
      <c r="AI159"/>
      <c r="AJ159"/>
      <c r="AK159"/>
      <c r="AL159"/>
      <c r="AM159"/>
      <c r="AN159"/>
      <c r="AO159"/>
      <c r="AP159"/>
      <c r="AQ159"/>
      <c r="AR159"/>
      <c r="AS159"/>
      <c r="AT159"/>
      <c r="AU159"/>
      <c r="AV159"/>
      <c r="AW159"/>
      <c r="AX159"/>
      <c r="AY159"/>
      <c r="AZ159"/>
      <c r="BA159"/>
      <c r="BB159"/>
      <c r="BC159"/>
      <c r="BD159"/>
      <c r="BE159"/>
    </row>
    <row r="160" spans="2:57" s="14" customFormat="1" ht="20.25">
      <c r="B160" s="30"/>
      <c r="C160" s="30"/>
      <c r="D160" s="30"/>
      <c r="E160" s="30"/>
      <c r="F160" s="30"/>
      <c r="G160" s="32"/>
      <c r="H160" s="32"/>
      <c r="I160" s="32"/>
      <c r="J160" s="32"/>
      <c r="K160" s="30"/>
      <c r="L160" s="30"/>
      <c r="M160" s="30"/>
      <c r="N160" s="30"/>
      <c r="O160" s="30"/>
      <c r="P160" s="30"/>
      <c r="Q160" s="30"/>
      <c r="R160" s="30"/>
      <c r="S160" s="30"/>
      <c r="T160" s="30"/>
      <c r="U160" s="30"/>
      <c r="V160" s="30"/>
      <c r="W160" s="30"/>
      <c r="X160" s="30"/>
      <c r="Y160" s="30"/>
      <c r="Z160" s="30"/>
      <c r="AA160" s="30"/>
      <c r="AB160"/>
      <c r="AC160"/>
      <c r="AD160"/>
      <c r="AE160"/>
      <c r="AF160"/>
      <c r="AG160"/>
      <c r="AH160"/>
      <c r="AI160"/>
      <c r="AJ160"/>
      <c r="AK160"/>
      <c r="AL160"/>
      <c r="AM160"/>
      <c r="AN160"/>
      <c r="AO160"/>
      <c r="AP160"/>
      <c r="AQ160"/>
      <c r="AR160"/>
      <c r="AS160"/>
      <c r="AT160"/>
      <c r="AU160"/>
      <c r="AV160"/>
      <c r="AW160"/>
      <c r="AX160"/>
      <c r="AY160"/>
      <c r="AZ160"/>
      <c r="BA160"/>
      <c r="BB160"/>
      <c r="BC160"/>
      <c r="BD160"/>
      <c r="BE160"/>
    </row>
    <row r="161" spans="2:57" s="14" customFormat="1" ht="20.25">
      <c r="B161" s="30"/>
      <c r="C161" s="30"/>
      <c r="D161" s="30"/>
      <c r="E161" s="30"/>
      <c r="F161" s="30"/>
      <c r="G161" s="32"/>
      <c r="H161" s="32"/>
      <c r="I161" s="32"/>
      <c r="J161" s="32"/>
      <c r="K161" s="30"/>
      <c r="L161" s="30"/>
      <c r="M161" s="30"/>
      <c r="N161" s="30"/>
      <c r="O161" s="30"/>
      <c r="P161" s="30"/>
      <c r="Q161" s="30"/>
      <c r="R161" s="30"/>
      <c r="S161" s="30"/>
      <c r="T161" s="30"/>
      <c r="U161" s="30"/>
      <c r="V161" s="30"/>
      <c r="W161" s="30"/>
      <c r="X161" s="30"/>
      <c r="Y161" s="30"/>
      <c r="Z161" s="30"/>
      <c r="AA161" s="30"/>
      <c r="AB161"/>
      <c r="AC161"/>
      <c r="AD161"/>
      <c r="AE161"/>
      <c r="AF161"/>
      <c r="AG161"/>
      <c r="AH161"/>
      <c r="AI161"/>
      <c r="AJ161"/>
      <c r="AK161"/>
      <c r="AL161"/>
      <c r="AM161"/>
      <c r="AN161"/>
      <c r="AO161"/>
      <c r="AP161"/>
      <c r="AQ161"/>
      <c r="AR161"/>
      <c r="AS161"/>
      <c r="AT161"/>
      <c r="AU161"/>
      <c r="AV161"/>
      <c r="AW161"/>
      <c r="AX161"/>
      <c r="AY161"/>
      <c r="AZ161"/>
      <c r="BA161"/>
      <c r="BB161"/>
      <c r="BC161"/>
      <c r="BD161"/>
      <c r="BE161"/>
    </row>
    <row r="162" spans="2:57" s="14" customFormat="1" ht="20.25">
      <c r="B162" s="30"/>
      <c r="C162" s="30"/>
      <c r="D162" s="30"/>
      <c r="E162" s="30"/>
      <c r="F162" s="30"/>
      <c r="G162" s="32"/>
      <c r="H162" s="32"/>
      <c r="I162" s="32"/>
      <c r="J162" s="32"/>
      <c r="K162" s="30"/>
      <c r="L162" s="30"/>
      <c r="M162" s="30"/>
      <c r="N162" s="30"/>
      <c r="O162" s="30"/>
      <c r="P162" s="30"/>
      <c r="Q162" s="30"/>
      <c r="R162" s="30"/>
      <c r="S162" s="30"/>
      <c r="T162" s="30"/>
      <c r="U162" s="30"/>
      <c r="V162" s="30"/>
      <c r="W162" s="30"/>
      <c r="X162" s="30"/>
      <c r="Y162" s="30"/>
      <c r="Z162" s="30"/>
      <c r="AA162" s="30"/>
      <c r="AB162"/>
      <c r="AC162"/>
      <c r="AD162"/>
      <c r="AE162"/>
      <c r="AF162"/>
      <c r="AG162"/>
      <c r="AH162"/>
      <c r="AI162"/>
      <c r="AJ162"/>
      <c r="AK162"/>
      <c r="AL162"/>
      <c r="AM162"/>
      <c r="AN162"/>
      <c r="AO162"/>
      <c r="AP162"/>
      <c r="AQ162"/>
      <c r="AR162"/>
      <c r="AS162"/>
      <c r="AT162"/>
      <c r="AU162"/>
      <c r="AV162"/>
      <c r="AW162"/>
      <c r="AX162"/>
      <c r="AY162"/>
      <c r="AZ162"/>
      <c r="BA162"/>
      <c r="BB162"/>
      <c r="BC162"/>
      <c r="BD162"/>
      <c r="BE162"/>
    </row>
    <row r="163" spans="2:57" s="14" customFormat="1" ht="20.25">
      <c r="B163" s="30"/>
      <c r="C163" s="30"/>
      <c r="D163" s="30"/>
      <c r="E163" s="30"/>
      <c r="F163" s="30"/>
      <c r="G163" s="32"/>
      <c r="H163" s="32"/>
      <c r="I163" s="32"/>
      <c r="J163" s="32"/>
      <c r="K163" s="30"/>
      <c r="L163" s="30"/>
      <c r="M163" s="30"/>
      <c r="N163" s="30"/>
      <c r="O163" s="30"/>
      <c r="P163" s="30"/>
      <c r="Q163" s="30"/>
      <c r="R163" s="30"/>
      <c r="S163" s="30"/>
      <c r="T163" s="30"/>
      <c r="U163" s="30"/>
      <c r="V163" s="30"/>
      <c r="W163" s="30"/>
      <c r="X163" s="30"/>
      <c r="Y163" s="30"/>
      <c r="Z163" s="30"/>
      <c r="AA163" s="30"/>
      <c r="AB163"/>
      <c r="AC163"/>
      <c r="AD163"/>
      <c r="AE163"/>
      <c r="AF163"/>
      <c r="AG163"/>
      <c r="AH163"/>
      <c r="AI163"/>
      <c r="AJ163"/>
      <c r="AK163"/>
      <c r="AL163"/>
      <c r="AM163"/>
      <c r="AN163"/>
      <c r="AO163"/>
      <c r="AP163"/>
      <c r="AQ163"/>
      <c r="AR163"/>
      <c r="AS163"/>
      <c r="AT163"/>
      <c r="AU163"/>
      <c r="AV163"/>
      <c r="AW163"/>
      <c r="AX163"/>
      <c r="AY163"/>
      <c r="AZ163"/>
      <c r="BA163"/>
      <c r="BB163"/>
      <c r="BC163"/>
      <c r="BD163"/>
      <c r="BE163"/>
    </row>
    <row r="164" spans="2:57" s="14" customFormat="1" ht="20.25">
      <c r="B164" s="30"/>
      <c r="C164" s="30"/>
      <c r="D164" s="30"/>
      <c r="E164" s="30"/>
      <c r="F164" s="30"/>
      <c r="G164" s="32"/>
      <c r="H164" s="32"/>
      <c r="I164" s="32"/>
      <c r="J164" s="32"/>
      <c r="K164" s="30"/>
      <c r="L164" s="30"/>
      <c r="M164" s="30"/>
      <c r="N164" s="30"/>
      <c r="O164" s="30"/>
      <c r="P164" s="30"/>
      <c r="Q164" s="30"/>
      <c r="R164" s="30"/>
      <c r="S164" s="30"/>
      <c r="T164" s="30"/>
      <c r="U164" s="30"/>
      <c r="V164" s="30"/>
      <c r="W164" s="30"/>
      <c r="X164" s="30"/>
      <c r="Y164" s="30"/>
      <c r="Z164" s="30"/>
      <c r="AA164" s="30"/>
      <c r="AB164"/>
      <c r="AC164"/>
      <c r="AD164"/>
      <c r="AE164"/>
      <c r="AF164"/>
      <c r="AG164"/>
      <c r="AH164"/>
      <c r="AI164"/>
      <c r="AJ164"/>
      <c r="AK164"/>
      <c r="AL164"/>
      <c r="AM164"/>
      <c r="AN164"/>
      <c r="AO164"/>
      <c r="AP164"/>
      <c r="AQ164"/>
      <c r="AR164"/>
      <c r="AS164"/>
      <c r="AT164"/>
      <c r="AU164"/>
      <c r="AV164"/>
      <c r="AW164"/>
      <c r="AX164"/>
      <c r="AY164"/>
      <c r="AZ164"/>
      <c r="BA164"/>
      <c r="BB164"/>
      <c r="BC164"/>
      <c r="BD164"/>
      <c r="BE164"/>
    </row>
    <row r="165" spans="2:57" s="14" customFormat="1" ht="20.25">
      <c r="B165" s="30"/>
      <c r="C165" s="30"/>
      <c r="D165" s="30"/>
      <c r="E165" s="30"/>
      <c r="F165" s="30"/>
      <c r="G165" s="32"/>
      <c r="H165" s="32"/>
      <c r="I165" s="32"/>
      <c r="J165" s="32"/>
      <c r="K165" s="30"/>
      <c r="L165" s="30"/>
      <c r="M165" s="30"/>
      <c r="N165" s="30"/>
      <c r="O165" s="30"/>
      <c r="P165" s="30"/>
      <c r="Q165" s="30"/>
      <c r="R165" s="30"/>
      <c r="S165" s="30"/>
      <c r="T165" s="30"/>
      <c r="U165" s="30"/>
      <c r="V165" s="30"/>
      <c r="W165" s="30"/>
      <c r="X165" s="30"/>
      <c r="Y165" s="30"/>
      <c r="Z165" s="30"/>
      <c r="AA165" s="30"/>
      <c r="AB165"/>
      <c r="AC165"/>
      <c r="AD165"/>
      <c r="AE165"/>
      <c r="AF165"/>
      <c r="AG165"/>
      <c r="AH165"/>
      <c r="AI165"/>
      <c r="AJ165"/>
      <c r="AK165"/>
      <c r="AL165"/>
      <c r="AM165"/>
      <c r="AN165"/>
      <c r="AO165"/>
      <c r="AP165"/>
      <c r="AQ165"/>
      <c r="AR165"/>
      <c r="AS165"/>
      <c r="AT165"/>
      <c r="AU165"/>
      <c r="AV165"/>
      <c r="AW165"/>
      <c r="AX165"/>
      <c r="AY165"/>
      <c r="AZ165"/>
      <c r="BA165"/>
      <c r="BB165"/>
      <c r="BC165"/>
      <c r="BD165"/>
      <c r="BE165"/>
    </row>
    <row r="166" spans="2:57" s="14" customFormat="1" ht="20.25">
      <c r="B166" s="30"/>
      <c r="C166" s="30"/>
      <c r="D166" s="30"/>
      <c r="E166" s="30"/>
      <c r="F166" s="30"/>
      <c r="G166" s="32"/>
      <c r="H166" s="32"/>
      <c r="I166" s="32"/>
      <c r="J166" s="32"/>
      <c r="K166" s="30"/>
      <c r="L166" s="30"/>
      <c r="M166" s="30"/>
      <c r="N166" s="30"/>
      <c r="O166" s="30"/>
      <c r="P166" s="30"/>
      <c r="Q166" s="30"/>
      <c r="R166" s="30"/>
      <c r="S166" s="30"/>
      <c r="T166" s="30"/>
      <c r="U166" s="30"/>
      <c r="V166" s="30"/>
      <c r="W166" s="30"/>
      <c r="X166" s="30"/>
      <c r="Y166" s="30"/>
      <c r="Z166" s="30"/>
      <c r="AA166" s="30"/>
      <c r="AB166"/>
      <c r="AC166"/>
      <c r="AD166"/>
      <c r="AE166"/>
      <c r="AF166"/>
      <c r="AG166"/>
      <c r="AH166"/>
      <c r="AI166"/>
      <c r="AJ166"/>
      <c r="AK166"/>
      <c r="AL166"/>
      <c r="AM166"/>
      <c r="AN166"/>
      <c r="AO166"/>
      <c r="AP166"/>
      <c r="AQ166"/>
      <c r="AR166"/>
      <c r="AS166"/>
      <c r="AT166"/>
      <c r="AU166"/>
      <c r="AV166"/>
      <c r="AW166"/>
      <c r="AX166"/>
      <c r="AY166"/>
      <c r="AZ166"/>
      <c r="BA166"/>
      <c r="BB166"/>
      <c r="BC166"/>
      <c r="BD166"/>
      <c r="BE166"/>
    </row>
    <row r="167" spans="2:57" s="14" customFormat="1" ht="20.25">
      <c r="B167" s="30"/>
      <c r="C167" s="30"/>
      <c r="D167" s="30"/>
      <c r="E167" s="30"/>
      <c r="F167" s="30"/>
      <c r="G167" s="32"/>
      <c r="H167" s="32"/>
      <c r="I167" s="32"/>
      <c r="J167" s="32"/>
      <c r="K167" s="30"/>
      <c r="L167" s="30"/>
      <c r="M167" s="30"/>
      <c r="N167" s="30"/>
      <c r="O167" s="30"/>
      <c r="P167" s="30"/>
      <c r="Q167" s="30"/>
      <c r="R167" s="30"/>
      <c r="S167" s="30"/>
      <c r="T167" s="30"/>
      <c r="U167" s="30"/>
      <c r="V167" s="30"/>
      <c r="W167" s="30"/>
      <c r="X167" s="30"/>
      <c r="Y167" s="30"/>
      <c r="Z167" s="30"/>
      <c r="AA167" s="30"/>
      <c r="AB167"/>
      <c r="AC167"/>
      <c r="AD167"/>
      <c r="AE167"/>
      <c r="AF167"/>
      <c r="AG167"/>
      <c r="AH167"/>
      <c r="AI167"/>
      <c r="AJ167"/>
      <c r="AK167"/>
      <c r="AL167"/>
      <c r="AM167"/>
      <c r="AN167"/>
      <c r="AO167"/>
      <c r="AP167"/>
      <c r="AQ167"/>
      <c r="AR167"/>
      <c r="AS167"/>
      <c r="AT167"/>
      <c r="AU167"/>
      <c r="AV167"/>
      <c r="AW167"/>
      <c r="AX167"/>
      <c r="AY167"/>
      <c r="AZ167"/>
      <c r="BA167"/>
      <c r="BB167"/>
      <c r="BC167"/>
      <c r="BD167"/>
      <c r="BE167"/>
    </row>
    <row r="168" spans="2:57" s="14" customFormat="1" ht="20.25">
      <c r="B168" s="30"/>
      <c r="C168" s="30"/>
      <c r="D168" s="30"/>
      <c r="E168" s="30"/>
      <c r="F168" s="30"/>
      <c r="G168" s="32"/>
      <c r="H168" s="32"/>
      <c r="I168" s="32"/>
      <c r="J168" s="32"/>
      <c r="K168" s="30"/>
      <c r="L168" s="30"/>
      <c r="M168" s="30"/>
      <c r="N168" s="30"/>
      <c r="O168" s="30"/>
      <c r="P168" s="30"/>
      <c r="Q168" s="30"/>
      <c r="R168" s="30"/>
      <c r="S168" s="30"/>
      <c r="T168" s="30"/>
      <c r="U168" s="30"/>
      <c r="V168" s="30"/>
      <c r="W168" s="30"/>
      <c r="X168" s="30"/>
      <c r="Y168" s="30"/>
      <c r="Z168" s="30"/>
      <c r="AA168" s="30"/>
      <c r="AB168"/>
      <c r="AC168"/>
      <c r="AD168"/>
      <c r="AE168"/>
      <c r="AF168"/>
      <c r="AG168"/>
      <c r="AH168"/>
      <c r="AI168"/>
      <c r="AJ168"/>
      <c r="AK168"/>
      <c r="AL168"/>
      <c r="AM168"/>
      <c r="AN168"/>
      <c r="AO168"/>
      <c r="AP168"/>
      <c r="AQ168"/>
      <c r="AR168"/>
      <c r="AS168"/>
      <c r="AT168"/>
      <c r="AU168"/>
      <c r="AV168"/>
      <c r="AW168"/>
      <c r="AX168"/>
      <c r="AY168"/>
      <c r="AZ168"/>
      <c r="BA168"/>
      <c r="BB168"/>
      <c r="BC168"/>
      <c r="BD168"/>
      <c r="BE168"/>
    </row>
    <row r="169" spans="2:57" s="14" customFormat="1" ht="20.25">
      <c r="B169" s="30"/>
      <c r="C169" s="30"/>
      <c r="D169" s="30"/>
      <c r="E169" s="30"/>
      <c r="F169" s="30"/>
      <c r="G169" s="32"/>
      <c r="H169" s="32"/>
      <c r="I169" s="32"/>
      <c r="J169" s="32"/>
      <c r="K169" s="30"/>
      <c r="L169" s="30"/>
      <c r="M169" s="30"/>
      <c r="N169" s="30"/>
      <c r="O169" s="30"/>
      <c r="P169" s="30"/>
      <c r="Q169" s="30"/>
      <c r="R169" s="30"/>
      <c r="S169" s="30"/>
      <c r="T169" s="30"/>
      <c r="U169" s="30"/>
      <c r="V169" s="30"/>
      <c r="W169" s="30"/>
      <c r="X169" s="30"/>
      <c r="Y169" s="30"/>
      <c r="Z169" s="30"/>
      <c r="AA169" s="30"/>
      <c r="AB169"/>
      <c r="AC169"/>
      <c r="AD169"/>
      <c r="AE169"/>
      <c r="AF169"/>
      <c r="AG169"/>
      <c r="AH169"/>
      <c r="AI169"/>
      <c r="AJ169"/>
      <c r="AK169"/>
      <c r="AL169"/>
      <c r="AM169"/>
      <c r="AN169"/>
      <c r="AO169"/>
      <c r="AP169"/>
      <c r="AQ169"/>
      <c r="AR169"/>
      <c r="AS169"/>
      <c r="AT169"/>
      <c r="AU169"/>
      <c r="AV169"/>
      <c r="AW169"/>
      <c r="AX169"/>
      <c r="AY169"/>
      <c r="AZ169"/>
      <c r="BA169"/>
      <c r="BB169"/>
      <c r="BC169"/>
      <c r="BD169"/>
      <c r="BE169"/>
    </row>
    <row r="170" spans="2:57" s="14" customFormat="1" ht="20.25">
      <c r="B170" s="30"/>
      <c r="C170" s="30"/>
      <c r="D170" s="30"/>
      <c r="E170" s="30"/>
      <c r="F170" s="30"/>
      <c r="G170" s="32"/>
      <c r="H170" s="32"/>
      <c r="I170" s="32"/>
      <c r="J170" s="32"/>
      <c r="K170" s="30"/>
      <c r="L170" s="30"/>
      <c r="M170" s="30"/>
      <c r="N170" s="30"/>
      <c r="O170" s="30"/>
      <c r="P170" s="30"/>
      <c r="Q170" s="30"/>
      <c r="R170" s="30"/>
      <c r="S170" s="30"/>
      <c r="T170" s="30"/>
      <c r="U170" s="30"/>
      <c r="V170" s="30"/>
      <c r="W170" s="30"/>
      <c r="X170" s="30"/>
      <c r="Y170" s="30"/>
      <c r="Z170" s="30"/>
      <c r="AA170" s="30"/>
      <c r="AB170"/>
      <c r="AC170"/>
      <c r="AD170"/>
      <c r="AE170"/>
      <c r="AF170"/>
      <c r="AG170"/>
      <c r="AH170"/>
      <c r="AI170"/>
      <c r="AJ170"/>
      <c r="AK170"/>
      <c r="AL170"/>
      <c r="AM170"/>
      <c r="AN170"/>
      <c r="AO170"/>
      <c r="AP170"/>
      <c r="AQ170"/>
      <c r="AR170"/>
      <c r="AS170"/>
      <c r="AT170"/>
      <c r="AU170"/>
      <c r="AV170"/>
      <c r="AW170"/>
      <c r="AX170"/>
      <c r="AY170"/>
      <c r="AZ170"/>
      <c r="BA170"/>
      <c r="BB170"/>
      <c r="BC170"/>
      <c r="BD170"/>
      <c r="BE170"/>
    </row>
    <row r="171" spans="2:57" s="14" customFormat="1" ht="20.25">
      <c r="B171" s="30"/>
      <c r="C171" s="30"/>
      <c r="D171" s="30"/>
      <c r="E171" s="30"/>
      <c r="F171" s="30"/>
      <c r="G171" s="32"/>
      <c r="H171" s="32"/>
      <c r="I171" s="32"/>
      <c r="J171" s="32"/>
      <c r="K171" s="30"/>
      <c r="L171" s="30"/>
      <c r="M171" s="30"/>
      <c r="N171" s="30"/>
      <c r="O171" s="30"/>
      <c r="P171" s="30"/>
      <c r="Q171" s="30"/>
      <c r="R171" s="30"/>
      <c r="S171" s="30"/>
      <c r="T171" s="30"/>
      <c r="U171" s="30"/>
      <c r="V171" s="30"/>
      <c r="W171" s="30"/>
      <c r="X171" s="30"/>
      <c r="Y171" s="30"/>
      <c r="Z171" s="30"/>
      <c r="AA171" s="30"/>
      <c r="AB171"/>
      <c r="AC171"/>
      <c r="AD171"/>
      <c r="AE171"/>
      <c r="AF171"/>
      <c r="AG171"/>
      <c r="AH171"/>
      <c r="AI171"/>
      <c r="AJ171"/>
      <c r="AK171"/>
      <c r="AL171"/>
      <c r="AM171"/>
      <c r="AN171"/>
      <c r="AO171"/>
      <c r="AP171"/>
      <c r="AQ171"/>
      <c r="AR171"/>
      <c r="AS171"/>
      <c r="AT171"/>
      <c r="AU171"/>
      <c r="AV171"/>
      <c r="AW171"/>
      <c r="AX171"/>
      <c r="AY171"/>
      <c r="AZ171"/>
      <c r="BA171"/>
      <c r="BB171"/>
      <c r="BC171"/>
      <c r="BD171"/>
      <c r="BE171"/>
    </row>
    <row r="172" spans="2:57" s="14" customFormat="1" ht="20.25">
      <c r="B172" s="30"/>
      <c r="C172" s="30"/>
      <c r="D172" s="30"/>
      <c r="E172" s="30"/>
      <c r="F172" s="30"/>
      <c r="G172" s="32"/>
      <c r="H172" s="32"/>
      <c r="I172" s="32"/>
      <c r="J172" s="32"/>
      <c r="K172" s="30"/>
      <c r="L172" s="30"/>
      <c r="M172" s="30"/>
      <c r="N172" s="30"/>
      <c r="O172" s="30"/>
      <c r="P172" s="30"/>
      <c r="Q172" s="30"/>
      <c r="R172" s="30"/>
      <c r="S172" s="30"/>
      <c r="T172" s="30"/>
      <c r="U172" s="30"/>
      <c r="V172" s="30"/>
      <c r="W172" s="30"/>
      <c r="X172" s="30"/>
      <c r="Y172" s="30"/>
      <c r="Z172" s="30"/>
      <c r="AA172" s="30"/>
      <c r="AB172"/>
      <c r="AC172"/>
      <c r="AD172"/>
      <c r="AE172"/>
      <c r="AF172"/>
      <c r="AG172"/>
      <c r="AH172"/>
      <c r="AI172"/>
      <c r="AJ172"/>
      <c r="AK172"/>
      <c r="AL172"/>
      <c r="AM172"/>
      <c r="AN172"/>
      <c r="AO172"/>
      <c r="AP172"/>
      <c r="AQ172"/>
      <c r="AR172"/>
      <c r="AS172"/>
      <c r="AT172"/>
      <c r="AU172"/>
      <c r="AV172"/>
      <c r="AW172"/>
      <c r="AX172"/>
      <c r="AY172"/>
      <c r="AZ172"/>
      <c r="BA172"/>
      <c r="BB172"/>
      <c r="BC172"/>
      <c r="BD172"/>
      <c r="BE172"/>
    </row>
    <row r="173" spans="2:57" s="14" customFormat="1" ht="20.25">
      <c r="B173" s="30"/>
      <c r="C173" s="30"/>
      <c r="D173" s="30"/>
      <c r="E173" s="30"/>
      <c r="F173" s="30"/>
      <c r="G173" s="32"/>
      <c r="H173" s="32"/>
      <c r="I173" s="32"/>
      <c r="J173" s="32"/>
      <c r="K173" s="30"/>
      <c r="L173" s="30"/>
      <c r="M173" s="30"/>
      <c r="N173" s="30"/>
      <c r="O173" s="30"/>
      <c r="P173" s="30"/>
      <c r="Q173" s="30"/>
      <c r="R173" s="30"/>
      <c r="S173" s="30"/>
      <c r="T173" s="30"/>
      <c r="U173" s="30"/>
      <c r="V173" s="30"/>
      <c r="W173" s="30"/>
      <c r="X173" s="30"/>
      <c r="Y173" s="30"/>
      <c r="Z173" s="30"/>
      <c r="AA173" s="30"/>
      <c r="AB173"/>
      <c r="AC173"/>
      <c r="AD173"/>
      <c r="AE173"/>
      <c r="AF173"/>
      <c r="AG173"/>
      <c r="AH173"/>
      <c r="AI173"/>
      <c r="AJ173"/>
      <c r="AK173"/>
      <c r="AL173"/>
      <c r="AM173"/>
      <c r="AN173"/>
      <c r="AO173"/>
      <c r="AP173"/>
      <c r="AQ173"/>
      <c r="AR173"/>
      <c r="AS173"/>
      <c r="AT173"/>
      <c r="AU173"/>
      <c r="AV173"/>
      <c r="AW173"/>
      <c r="AX173"/>
      <c r="AY173"/>
      <c r="AZ173"/>
      <c r="BA173"/>
      <c r="BB173"/>
      <c r="BC173"/>
      <c r="BD173"/>
      <c r="BE173"/>
    </row>
    <row r="174" spans="2:57" s="14" customFormat="1" ht="20.25">
      <c r="B174" s="30"/>
      <c r="C174" s="30"/>
      <c r="D174" s="30"/>
      <c r="E174" s="30"/>
      <c r="F174" s="30"/>
      <c r="G174" s="32"/>
      <c r="H174" s="32"/>
      <c r="I174" s="32"/>
      <c r="J174" s="32"/>
      <c r="K174" s="30"/>
      <c r="L174" s="30"/>
      <c r="M174" s="30"/>
      <c r="N174" s="30"/>
      <c r="O174" s="30"/>
      <c r="P174" s="30"/>
      <c r="Q174" s="30"/>
      <c r="R174" s="30"/>
      <c r="S174" s="30"/>
      <c r="T174" s="30"/>
      <c r="U174" s="30"/>
      <c r="V174" s="30"/>
      <c r="W174" s="30"/>
      <c r="X174" s="30"/>
      <c r="Y174" s="30"/>
      <c r="Z174" s="30"/>
      <c r="AA174" s="30"/>
      <c r="AB174"/>
      <c r="AC174"/>
      <c r="AD174"/>
      <c r="AE174"/>
      <c r="AF174"/>
      <c r="AG174"/>
      <c r="AH174"/>
      <c r="AI174"/>
      <c r="AJ174"/>
      <c r="AK174"/>
      <c r="AL174"/>
      <c r="AM174"/>
      <c r="AN174"/>
      <c r="AO174"/>
      <c r="AP174"/>
      <c r="AQ174"/>
      <c r="AR174"/>
      <c r="AS174"/>
      <c r="AT174"/>
      <c r="AU174"/>
      <c r="AV174"/>
      <c r="AW174"/>
      <c r="AX174"/>
      <c r="AY174"/>
      <c r="AZ174"/>
      <c r="BA174"/>
      <c r="BB174"/>
      <c r="BC174"/>
      <c r="BD174"/>
      <c r="BE174"/>
    </row>
    <row r="175" spans="2:57" s="14" customFormat="1" ht="20.25">
      <c r="B175" s="30"/>
      <c r="C175" s="30"/>
      <c r="D175" s="30"/>
      <c r="E175" s="30"/>
      <c r="F175" s="30"/>
      <c r="G175" s="32"/>
      <c r="H175" s="32"/>
      <c r="I175" s="32"/>
      <c r="J175" s="32"/>
      <c r="K175" s="30"/>
      <c r="L175" s="30"/>
      <c r="M175" s="30"/>
      <c r="N175" s="30"/>
      <c r="O175" s="30"/>
      <c r="P175" s="30"/>
      <c r="Q175" s="30"/>
      <c r="R175" s="30"/>
      <c r="S175" s="30"/>
      <c r="T175" s="30"/>
      <c r="U175" s="30"/>
      <c r="V175" s="30"/>
      <c r="W175" s="30"/>
      <c r="X175" s="30"/>
      <c r="Y175" s="30"/>
      <c r="Z175" s="30"/>
      <c r="AA175" s="30"/>
      <c r="AB175"/>
      <c r="AC175"/>
      <c r="AD175"/>
      <c r="AE175"/>
      <c r="AF175"/>
      <c r="AG175"/>
      <c r="AH175"/>
      <c r="AI175"/>
      <c r="AJ175"/>
      <c r="AK175"/>
      <c r="AL175"/>
      <c r="AM175"/>
      <c r="AN175"/>
      <c r="AO175"/>
      <c r="AP175"/>
      <c r="AQ175"/>
      <c r="AR175"/>
      <c r="AS175"/>
      <c r="AT175"/>
      <c r="AU175"/>
      <c r="AV175"/>
      <c r="AW175"/>
      <c r="AX175"/>
      <c r="AY175"/>
      <c r="AZ175"/>
      <c r="BA175"/>
      <c r="BB175"/>
      <c r="BC175"/>
      <c r="BD175"/>
      <c r="BE175"/>
    </row>
    <row r="176" spans="2:57" s="14" customFormat="1" ht="20.25">
      <c r="B176" s="30"/>
      <c r="C176" s="30"/>
      <c r="D176" s="30"/>
      <c r="E176" s="30"/>
      <c r="F176" s="30"/>
      <c r="G176" s="32"/>
      <c r="H176" s="32"/>
      <c r="I176" s="32"/>
      <c r="J176" s="32"/>
      <c r="K176" s="30"/>
      <c r="L176" s="30"/>
      <c r="M176" s="30"/>
      <c r="N176" s="30"/>
      <c r="O176" s="30"/>
      <c r="P176" s="30"/>
      <c r="Q176" s="30"/>
      <c r="R176" s="30"/>
      <c r="S176" s="30"/>
      <c r="T176" s="30"/>
      <c r="U176" s="30"/>
      <c r="V176" s="30"/>
      <c r="W176" s="30"/>
      <c r="X176" s="30"/>
      <c r="Y176" s="30"/>
      <c r="Z176" s="30"/>
      <c r="AA176" s="30"/>
      <c r="AB176"/>
      <c r="AC176"/>
      <c r="AD176"/>
      <c r="AE176"/>
      <c r="AF176"/>
      <c r="AG176"/>
      <c r="AH176"/>
      <c r="AI176"/>
      <c r="AJ176"/>
      <c r="AK176"/>
      <c r="AL176"/>
      <c r="AM176"/>
      <c r="AN176"/>
      <c r="AO176"/>
      <c r="AP176"/>
      <c r="AQ176"/>
      <c r="AR176"/>
      <c r="AS176"/>
      <c r="AT176"/>
      <c r="AU176"/>
      <c r="AV176"/>
      <c r="AW176"/>
      <c r="AX176"/>
      <c r="AY176"/>
      <c r="AZ176"/>
      <c r="BA176"/>
      <c r="BB176"/>
      <c r="BC176"/>
      <c r="BD176"/>
      <c r="BE176"/>
    </row>
    <row r="177" spans="2:57" s="14" customFormat="1" ht="20.25">
      <c r="B177" s="30"/>
      <c r="C177" s="30"/>
      <c r="D177" s="30"/>
      <c r="E177" s="30"/>
      <c r="F177" s="30"/>
      <c r="G177" s="32"/>
      <c r="H177" s="32"/>
      <c r="I177" s="32"/>
      <c r="J177" s="32"/>
      <c r="K177" s="30"/>
      <c r="L177" s="30"/>
      <c r="M177" s="30"/>
      <c r="N177" s="30"/>
      <c r="O177" s="30"/>
      <c r="P177" s="30"/>
      <c r="Q177" s="30"/>
      <c r="R177" s="30"/>
      <c r="S177" s="30"/>
      <c r="T177" s="30"/>
      <c r="U177" s="30"/>
      <c r="V177" s="30"/>
      <c r="W177" s="30"/>
      <c r="X177" s="30"/>
      <c r="Y177" s="30"/>
      <c r="Z177" s="30"/>
      <c r="AA177" s="30"/>
      <c r="AB177"/>
      <c r="AC177"/>
      <c r="AD177"/>
      <c r="AE177"/>
      <c r="AF177"/>
      <c r="AG177"/>
      <c r="AH177"/>
      <c r="AI177"/>
      <c r="AJ177"/>
      <c r="AK177"/>
      <c r="AL177"/>
      <c r="AM177"/>
      <c r="AN177"/>
      <c r="AO177"/>
      <c r="AP177"/>
      <c r="AQ177"/>
      <c r="AR177"/>
      <c r="AS177"/>
      <c r="AT177"/>
      <c r="AU177"/>
      <c r="AV177"/>
      <c r="AW177"/>
      <c r="AX177"/>
      <c r="AY177"/>
      <c r="AZ177"/>
      <c r="BA177"/>
      <c r="BB177"/>
      <c r="BC177"/>
      <c r="BD177"/>
      <c r="BE177"/>
    </row>
    <row r="178" spans="2:57" s="14" customFormat="1" ht="20.25">
      <c r="B178" s="30"/>
      <c r="C178" s="30"/>
      <c r="D178" s="30"/>
      <c r="E178" s="30"/>
      <c r="F178" s="30"/>
      <c r="G178" s="32"/>
      <c r="H178" s="32"/>
      <c r="I178" s="32"/>
      <c r="J178" s="32"/>
      <c r="K178" s="30"/>
      <c r="L178" s="30"/>
      <c r="M178" s="30"/>
      <c r="N178" s="30"/>
      <c r="O178" s="30"/>
      <c r="P178" s="30"/>
      <c r="Q178" s="30"/>
      <c r="R178" s="30"/>
      <c r="S178" s="30"/>
      <c r="T178" s="30"/>
      <c r="U178" s="30"/>
      <c r="V178" s="30"/>
      <c r="W178" s="30"/>
      <c r="X178" s="30"/>
      <c r="Y178" s="30"/>
      <c r="Z178" s="30"/>
      <c r="AA178" s="30"/>
      <c r="AB178"/>
      <c r="AC178"/>
      <c r="AD178"/>
      <c r="AE178"/>
      <c r="AF178"/>
      <c r="AG178"/>
      <c r="AH178"/>
      <c r="AI178"/>
      <c r="AJ178"/>
      <c r="AK178"/>
      <c r="AL178"/>
      <c r="AM178"/>
      <c r="AN178"/>
      <c r="AO178"/>
      <c r="AP178"/>
      <c r="AQ178"/>
      <c r="AR178"/>
      <c r="AS178"/>
      <c r="AT178"/>
      <c r="AU178"/>
      <c r="AV178"/>
      <c r="AW178"/>
      <c r="AX178"/>
      <c r="AY178"/>
      <c r="AZ178"/>
      <c r="BA178"/>
      <c r="BB178"/>
      <c r="BC178"/>
      <c r="BD178"/>
      <c r="BE178"/>
    </row>
    <row r="179" spans="2:57" s="14" customFormat="1" ht="20.25">
      <c r="B179" s="30"/>
      <c r="C179" s="30"/>
      <c r="D179" s="30"/>
      <c r="E179" s="30"/>
      <c r="F179" s="30"/>
      <c r="G179" s="32"/>
      <c r="H179" s="32"/>
      <c r="I179" s="32"/>
      <c r="J179" s="32"/>
      <c r="K179" s="30"/>
      <c r="L179" s="30"/>
      <c r="M179" s="30"/>
      <c r="N179" s="30"/>
      <c r="O179" s="30"/>
      <c r="P179" s="30"/>
      <c r="Q179" s="30"/>
      <c r="R179" s="30"/>
      <c r="S179" s="30"/>
      <c r="T179" s="30"/>
      <c r="U179" s="30"/>
      <c r="V179" s="30"/>
      <c r="W179" s="30"/>
      <c r="X179" s="30"/>
      <c r="Y179" s="30"/>
      <c r="Z179" s="30"/>
      <c r="AA179" s="30"/>
      <c r="AB179"/>
      <c r="AC179"/>
      <c r="AD179"/>
      <c r="AE179"/>
      <c r="AF179"/>
      <c r="AG179"/>
      <c r="AH179"/>
      <c r="AI179"/>
      <c r="AJ179"/>
      <c r="AK179"/>
      <c r="AL179"/>
      <c r="AM179"/>
      <c r="AN179"/>
      <c r="AO179"/>
      <c r="AP179"/>
      <c r="AQ179"/>
      <c r="AR179"/>
      <c r="AS179"/>
      <c r="AT179"/>
      <c r="AU179"/>
      <c r="AV179"/>
      <c r="AW179"/>
      <c r="AX179"/>
      <c r="AY179"/>
      <c r="AZ179"/>
      <c r="BA179"/>
      <c r="BB179"/>
      <c r="BC179"/>
      <c r="BD179"/>
      <c r="BE179"/>
    </row>
    <row r="180" spans="2:57" s="14" customFormat="1" ht="20.25">
      <c r="B180" s="30"/>
      <c r="C180" s="30"/>
      <c r="D180" s="30"/>
      <c r="E180" s="30"/>
      <c r="F180" s="30"/>
      <c r="G180" s="32"/>
      <c r="H180" s="32"/>
      <c r="I180" s="32"/>
      <c r="J180" s="32"/>
      <c r="K180" s="30"/>
      <c r="L180" s="30"/>
      <c r="M180" s="30"/>
      <c r="N180" s="30"/>
      <c r="O180" s="30"/>
      <c r="P180" s="30"/>
      <c r="Q180" s="30"/>
      <c r="R180" s="30"/>
      <c r="S180" s="30"/>
      <c r="T180" s="30"/>
      <c r="U180" s="30"/>
      <c r="V180" s="30"/>
      <c r="W180" s="30"/>
      <c r="X180" s="30"/>
      <c r="Y180" s="30"/>
      <c r="Z180" s="30"/>
      <c r="AA180" s="30"/>
      <c r="AB180"/>
      <c r="AC180"/>
      <c r="AD180"/>
      <c r="AE180"/>
      <c r="AF180"/>
      <c r="AG180"/>
      <c r="AH180"/>
      <c r="AI180"/>
      <c r="AJ180"/>
      <c r="AK180"/>
      <c r="AL180"/>
      <c r="AM180"/>
      <c r="AN180"/>
      <c r="AO180"/>
      <c r="AP180"/>
      <c r="AQ180"/>
      <c r="AR180"/>
      <c r="AS180"/>
      <c r="AT180"/>
      <c r="AU180"/>
      <c r="AV180"/>
      <c r="AW180"/>
      <c r="AX180"/>
      <c r="AY180"/>
      <c r="AZ180"/>
      <c r="BA180"/>
      <c r="BB180"/>
      <c r="BC180"/>
      <c r="BD180"/>
      <c r="BE180"/>
    </row>
    <row r="181" spans="2:57" s="14" customFormat="1" ht="20.25">
      <c r="B181" s="30"/>
      <c r="C181" s="30"/>
      <c r="D181" s="30"/>
      <c r="E181" s="30"/>
      <c r="F181" s="30"/>
      <c r="G181" s="32"/>
      <c r="H181" s="32"/>
      <c r="I181" s="32"/>
      <c r="J181" s="32"/>
      <c r="K181" s="30"/>
      <c r="L181" s="30"/>
      <c r="M181" s="30"/>
      <c r="N181" s="30"/>
      <c r="O181" s="30"/>
      <c r="P181" s="30"/>
      <c r="Q181" s="30"/>
      <c r="R181" s="30"/>
      <c r="S181" s="30"/>
      <c r="T181" s="30"/>
      <c r="U181" s="30"/>
      <c r="V181" s="30"/>
      <c r="W181" s="30"/>
      <c r="X181" s="30"/>
      <c r="Y181" s="30"/>
      <c r="Z181" s="30"/>
      <c r="AA181" s="30"/>
      <c r="AB181"/>
      <c r="AC181"/>
      <c r="AD181"/>
      <c r="AE181"/>
      <c r="AF181"/>
      <c r="AG181"/>
      <c r="AH181"/>
      <c r="AI181"/>
      <c r="AJ181"/>
      <c r="AK181"/>
      <c r="AL181"/>
      <c r="AM181"/>
      <c r="AN181"/>
      <c r="AO181"/>
      <c r="AP181"/>
      <c r="AQ181"/>
      <c r="AR181"/>
      <c r="AS181"/>
      <c r="AT181"/>
      <c r="AU181"/>
      <c r="AV181"/>
      <c r="AW181"/>
      <c r="AX181"/>
      <c r="AY181"/>
      <c r="AZ181"/>
      <c r="BA181"/>
      <c r="BB181"/>
      <c r="BC181"/>
      <c r="BD181"/>
      <c r="BE181"/>
    </row>
    <row r="182" spans="2:57" s="14" customFormat="1" ht="20.25">
      <c r="B182" s="30"/>
      <c r="C182" s="30"/>
      <c r="D182" s="30"/>
      <c r="E182" s="30"/>
      <c r="F182" s="30"/>
      <c r="G182" s="32"/>
      <c r="H182" s="32"/>
      <c r="I182" s="32"/>
      <c r="J182" s="32"/>
      <c r="K182" s="30"/>
      <c r="L182" s="30"/>
      <c r="M182" s="30"/>
      <c r="N182" s="30"/>
      <c r="O182" s="30"/>
      <c r="P182" s="30"/>
      <c r="Q182" s="30"/>
      <c r="R182" s="30"/>
      <c r="S182" s="30"/>
      <c r="T182" s="30"/>
      <c r="U182" s="30"/>
      <c r="V182" s="30"/>
      <c r="W182" s="30"/>
      <c r="X182" s="30"/>
      <c r="Y182" s="30"/>
      <c r="Z182" s="30"/>
      <c r="AA182" s="30"/>
      <c r="AB182"/>
      <c r="AC182"/>
      <c r="AD182"/>
      <c r="AE182"/>
      <c r="AF182"/>
      <c r="AG182"/>
      <c r="AH182"/>
      <c r="AI182"/>
      <c r="AJ182"/>
      <c r="AK182"/>
      <c r="AL182"/>
      <c r="AM182"/>
      <c r="AN182"/>
      <c r="AO182"/>
      <c r="AP182"/>
      <c r="AQ182"/>
      <c r="AR182"/>
      <c r="AS182"/>
      <c r="AT182"/>
      <c r="AU182"/>
      <c r="AV182"/>
      <c r="AW182"/>
      <c r="AX182"/>
      <c r="AY182"/>
      <c r="AZ182"/>
      <c r="BA182"/>
      <c r="BB182"/>
      <c r="BC182"/>
      <c r="BD182"/>
      <c r="BE182"/>
    </row>
    <row r="183" spans="2:57" s="14" customFormat="1" ht="20.25">
      <c r="B183" s="30"/>
      <c r="C183" s="30"/>
      <c r="D183" s="30"/>
      <c r="E183" s="30"/>
      <c r="F183" s="30"/>
      <c r="G183" s="32"/>
      <c r="H183" s="32"/>
      <c r="I183" s="32"/>
      <c r="J183" s="32"/>
      <c r="K183" s="30"/>
      <c r="L183" s="30"/>
      <c r="M183" s="30"/>
      <c r="N183" s="30"/>
      <c r="O183" s="30"/>
      <c r="P183" s="30"/>
      <c r="Q183" s="30"/>
      <c r="R183" s="30"/>
      <c r="S183" s="30"/>
      <c r="T183" s="30"/>
      <c r="U183" s="30"/>
      <c r="V183" s="30"/>
      <c r="W183" s="30"/>
      <c r="X183" s="30"/>
      <c r="Y183" s="30"/>
      <c r="Z183" s="30"/>
      <c r="AA183" s="30"/>
      <c r="AB183"/>
      <c r="AC183"/>
      <c r="AD183"/>
      <c r="AE183"/>
      <c r="AF183"/>
      <c r="AG183"/>
      <c r="AH183"/>
      <c r="AI183"/>
      <c r="AJ183"/>
      <c r="AK183"/>
      <c r="AL183"/>
      <c r="AM183"/>
      <c r="AN183"/>
      <c r="AO183"/>
      <c r="AP183"/>
      <c r="AQ183"/>
      <c r="AR183"/>
      <c r="AS183"/>
      <c r="AT183"/>
      <c r="AU183"/>
      <c r="AV183"/>
      <c r="AW183"/>
      <c r="AX183"/>
      <c r="AY183"/>
      <c r="AZ183"/>
      <c r="BA183"/>
      <c r="BB183"/>
      <c r="BC183"/>
      <c r="BD183"/>
      <c r="BE183"/>
    </row>
    <row r="184" spans="2:57" s="14" customFormat="1" ht="20.25">
      <c r="B184" s="30"/>
      <c r="C184" s="30"/>
      <c r="D184" s="30"/>
      <c r="E184" s="30"/>
      <c r="F184" s="30"/>
      <c r="G184" s="32"/>
      <c r="H184" s="32"/>
      <c r="I184" s="32"/>
      <c r="J184" s="32"/>
      <c r="K184" s="30"/>
      <c r="L184" s="30"/>
      <c r="M184" s="30"/>
      <c r="N184" s="30"/>
      <c r="O184" s="30"/>
      <c r="P184" s="30"/>
      <c r="Q184" s="30"/>
      <c r="R184" s="30"/>
      <c r="S184" s="30"/>
      <c r="T184" s="30"/>
      <c r="U184" s="30"/>
      <c r="V184" s="30"/>
      <c r="W184" s="30"/>
      <c r="X184" s="30"/>
      <c r="Y184" s="30"/>
      <c r="Z184" s="30"/>
      <c r="AA184" s="30"/>
      <c r="AB184"/>
      <c r="AC184"/>
      <c r="AD184"/>
      <c r="AE184"/>
      <c r="AF184"/>
      <c r="AG184"/>
      <c r="AH184"/>
      <c r="AI184"/>
      <c r="AJ184"/>
      <c r="AK184"/>
      <c r="AL184"/>
      <c r="AM184"/>
      <c r="AN184"/>
      <c r="AO184"/>
      <c r="AP184"/>
      <c r="AQ184"/>
      <c r="AR184"/>
      <c r="AS184"/>
      <c r="AT184"/>
      <c r="AU184"/>
      <c r="AV184"/>
      <c r="AW184"/>
      <c r="AX184"/>
      <c r="AY184"/>
      <c r="AZ184"/>
      <c r="BA184"/>
      <c r="BB184"/>
      <c r="BC184"/>
      <c r="BD184"/>
      <c r="BE184"/>
    </row>
    <row r="185" spans="2:57" s="14" customFormat="1" ht="20.25">
      <c r="B185" s="30"/>
      <c r="C185" s="30"/>
      <c r="D185" s="30"/>
      <c r="E185" s="30"/>
      <c r="F185" s="30"/>
      <c r="G185" s="32"/>
      <c r="H185" s="32"/>
      <c r="I185" s="32"/>
      <c r="J185" s="32"/>
      <c r="K185" s="30"/>
      <c r="L185" s="30"/>
      <c r="M185" s="30"/>
      <c r="N185" s="30"/>
      <c r="O185" s="30"/>
      <c r="P185" s="30"/>
      <c r="Q185" s="30"/>
      <c r="R185" s="30"/>
      <c r="S185" s="30"/>
      <c r="T185" s="30"/>
      <c r="U185" s="30"/>
      <c r="V185" s="30"/>
      <c r="W185" s="30"/>
      <c r="X185" s="30"/>
      <c r="Y185" s="30"/>
      <c r="Z185" s="30"/>
      <c r="AA185" s="30"/>
      <c r="AB185"/>
      <c r="AC185"/>
      <c r="AD185"/>
      <c r="AE185"/>
      <c r="AF185"/>
      <c r="AG185"/>
      <c r="AH185"/>
      <c r="AI185"/>
      <c r="AJ185"/>
      <c r="AK185"/>
      <c r="AL185"/>
      <c r="AM185"/>
      <c r="AN185"/>
      <c r="AO185"/>
      <c r="AP185"/>
      <c r="AQ185"/>
      <c r="AR185"/>
      <c r="AS185"/>
      <c r="AT185"/>
      <c r="AU185"/>
      <c r="AV185"/>
      <c r="AW185"/>
      <c r="AX185"/>
      <c r="AY185"/>
      <c r="AZ185"/>
      <c r="BA185"/>
      <c r="BB185"/>
      <c r="BC185"/>
      <c r="BD185"/>
      <c r="BE185"/>
    </row>
    <row r="186" spans="2:57" s="14" customFormat="1" ht="20.25">
      <c r="B186" s="30"/>
      <c r="C186" s="30"/>
      <c r="D186" s="30"/>
      <c r="E186" s="30"/>
      <c r="F186" s="30"/>
      <c r="G186" s="32"/>
      <c r="H186" s="32"/>
      <c r="I186" s="32"/>
      <c r="J186" s="32"/>
      <c r="K186" s="30"/>
      <c r="L186" s="30"/>
      <c r="M186" s="30"/>
      <c r="N186" s="30"/>
      <c r="O186" s="30"/>
      <c r="P186" s="30"/>
      <c r="Q186" s="30"/>
      <c r="R186" s="30"/>
      <c r="S186" s="30"/>
      <c r="T186" s="30"/>
      <c r="U186" s="30"/>
      <c r="V186" s="30"/>
      <c r="W186" s="30"/>
      <c r="X186" s="30"/>
      <c r="Y186" s="30"/>
      <c r="Z186" s="30"/>
      <c r="AA186" s="30"/>
      <c r="AB186"/>
      <c r="AC186"/>
      <c r="AD186"/>
      <c r="AE186"/>
      <c r="AF186"/>
      <c r="AG186"/>
      <c r="AH186"/>
      <c r="AI186"/>
      <c r="AJ186"/>
      <c r="AK186"/>
      <c r="AL186"/>
      <c r="AM186"/>
      <c r="AN186"/>
      <c r="AO186"/>
      <c r="AP186"/>
      <c r="AQ186"/>
      <c r="AR186"/>
      <c r="AS186"/>
      <c r="AT186"/>
      <c r="AU186"/>
      <c r="AV186"/>
      <c r="AW186"/>
      <c r="AX186"/>
      <c r="AY186"/>
      <c r="AZ186"/>
      <c r="BA186"/>
      <c r="BB186"/>
      <c r="BC186"/>
      <c r="BD186"/>
      <c r="BE186"/>
    </row>
    <row r="187" spans="2:57" s="14" customFormat="1" ht="20.25">
      <c r="B187" s="30"/>
      <c r="C187" s="30"/>
      <c r="D187" s="30"/>
      <c r="E187" s="30"/>
      <c r="F187" s="30"/>
      <c r="G187" s="32"/>
      <c r="H187" s="32"/>
      <c r="I187" s="32"/>
      <c r="J187" s="32"/>
      <c r="K187" s="30"/>
      <c r="L187" s="30"/>
      <c r="M187" s="30"/>
      <c r="N187" s="30"/>
      <c r="O187" s="30"/>
      <c r="P187" s="30"/>
      <c r="Q187" s="30"/>
      <c r="R187" s="30"/>
      <c r="S187" s="30"/>
      <c r="T187" s="30"/>
      <c r="U187" s="30"/>
      <c r="V187" s="30"/>
      <c r="W187" s="30"/>
      <c r="X187" s="30"/>
      <c r="Y187" s="30"/>
      <c r="Z187" s="30"/>
      <c r="AA187" s="30"/>
      <c r="AB187"/>
      <c r="AC187"/>
      <c r="AD187"/>
      <c r="AE187"/>
      <c r="AF187"/>
      <c r="AG187"/>
      <c r="AH187"/>
      <c r="AI187"/>
      <c r="AJ187"/>
      <c r="AK187"/>
      <c r="AL187"/>
      <c r="AM187"/>
      <c r="AN187"/>
      <c r="AO187"/>
      <c r="AP187"/>
      <c r="AQ187"/>
      <c r="AR187"/>
      <c r="AS187"/>
      <c r="AT187"/>
      <c r="AU187"/>
      <c r="AV187"/>
      <c r="AW187"/>
      <c r="AX187"/>
      <c r="AY187"/>
      <c r="AZ187"/>
      <c r="BA187"/>
      <c r="BB187"/>
      <c r="BC187"/>
      <c r="BD187"/>
      <c r="BE187"/>
    </row>
    <row r="188" spans="2:57" s="14" customFormat="1" ht="20.25">
      <c r="B188" s="30"/>
      <c r="C188" s="30"/>
      <c r="D188" s="30"/>
      <c r="E188" s="30"/>
      <c r="F188" s="30"/>
      <c r="G188" s="32"/>
      <c r="H188" s="32"/>
      <c r="I188" s="32"/>
      <c r="J188" s="32"/>
      <c r="K188" s="30"/>
      <c r="L188" s="30"/>
      <c r="M188" s="30"/>
      <c r="N188" s="30"/>
      <c r="O188" s="30"/>
      <c r="P188" s="30"/>
      <c r="Q188" s="30"/>
      <c r="R188" s="30"/>
      <c r="S188" s="30"/>
      <c r="T188" s="30"/>
      <c r="U188" s="30"/>
      <c r="V188" s="30"/>
      <c r="W188" s="30"/>
      <c r="X188" s="30"/>
      <c r="Y188" s="30"/>
      <c r="Z188" s="30"/>
      <c r="AA188" s="30"/>
      <c r="AB188"/>
      <c r="AC188"/>
      <c r="AD188"/>
      <c r="AE188"/>
      <c r="AF188"/>
      <c r="AG188"/>
      <c r="AH188"/>
      <c r="AI188"/>
      <c r="AJ188"/>
      <c r="AK188"/>
      <c r="AL188"/>
      <c r="AM188"/>
      <c r="AN188"/>
      <c r="AO188"/>
      <c r="AP188"/>
      <c r="AQ188"/>
      <c r="AR188"/>
      <c r="AS188"/>
      <c r="AT188"/>
      <c r="AU188"/>
      <c r="AV188"/>
      <c r="AW188"/>
      <c r="AX188"/>
      <c r="AY188"/>
      <c r="AZ188"/>
      <c r="BA188"/>
      <c r="BB188"/>
      <c r="BC188"/>
      <c r="BD188"/>
      <c r="BE188"/>
    </row>
    <row r="189" spans="2:57" s="14" customFormat="1" ht="20.25">
      <c r="B189" s="30"/>
      <c r="C189" s="30"/>
      <c r="D189" s="30"/>
      <c r="E189" s="30"/>
      <c r="F189" s="30"/>
      <c r="G189" s="32"/>
      <c r="H189" s="32"/>
      <c r="I189" s="32"/>
      <c r="J189" s="32"/>
      <c r="K189" s="30"/>
      <c r="L189" s="30"/>
      <c r="M189" s="30"/>
      <c r="N189" s="30"/>
      <c r="O189" s="30"/>
      <c r="P189" s="30"/>
      <c r="Q189" s="30"/>
      <c r="R189" s="30"/>
      <c r="S189" s="30"/>
      <c r="T189" s="30"/>
      <c r="U189" s="30"/>
      <c r="V189" s="30"/>
      <c r="W189" s="30"/>
      <c r="X189" s="30"/>
      <c r="Y189" s="30"/>
      <c r="Z189" s="30"/>
      <c r="AA189" s="30"/>
      <c r="AB189"/>
      <c r="AC189"/>
      <c r="AD189"/>
      <c r="AE189"/>
      <c r="AF189"/>
      <c r="AG189"/>
      <c r="AH189"/>
      <c r="AI189"/>
      <c r="AJ189"/>
      <c r="AK189"/>
      <c r="AL189"/>
      <c r="AM189"/>
      <c r="AN189"/>
      <c r="AO189"/>
      <c r="AP189"/>
      <c r="AQ189"/>
      <c r="AR189"/>
      <c r="AS189"/>
      <c r="AT189"/>
      <c r="AU189"/>
      <c r="AV189"/>
      <c r="AW189"/>
      <c r="AX189"/>
      <c r="AY189"/>
      <c r="AZ189"/>
      <c r="BA189"/>
      <c r="BB189"/>
      <c r="BC189"/>
      <c r="BD189"/>
      <c r="BE189"/>
    </row>
    <row r="190" spans="2:57" s="14" customFormat="1" ht="20.25">
      <c r="B190" s="30"/>
      <c r="C190" s="30"/>
      <c r="D190" s="30"/>
      <c r="E190" s="30"/>
      <c r="F190" s="30"/>
      <c r="G190" s="32"/>
      <c r="H190" s="32"/>
      <c r="I190" s="32"/>
      <c r="J190" s="32"/>
      <c r="K190" s="30"/>
      <c r="L190" s="30"/>
      <c r="M190" s="30"/>
      <c r="N190" s="30"/>
      <c r="O190" s="30"/>
      <c r="P190" s="30"/>
      <c r="Q190" s="30"/>
      <c r="R190" s="30"/>
      <c r="S190" s="30"/>
      <c r="T190" s="30"/>
      <c r="U190" s="30"/>
      <c r="V190" s="30"/>
      <c r="W190" s="30"/>
      <c r="X190" s="30"/>
      <c r="Y190" s="30"/>
      <c r="Z190" s="30"/>
      <c r="AA190" s="30"/>
      <c r="AB190"/>
      <c r="AC190"/>
      <c r="AD190"/>
      <c r="AE190"/>
      <c r="AF190"/>
      <c r="AG190"/>
      <c r="AH190"/>
      <c r="AI190"/>
      <c r="AJ190"/>
      <c r="AK190"/>
      <c r="AL190"/>
      <c r="AM190"/>
      <c r="AN190"/>
      <c r="AO190"/>
      <c r="AP190"/>
      <c r="AQ190"/>
      <c r="AR190"/>
      <c r="AS190"/>
      <c r="AT190"/>
      <c r="AU190"/>
      <c r="AV190"/>
      <c r="AW190"/>
      <c r="AX190"/>
      <c r="AY190"/>
      <c r="AZ190"/>
      <c r="BA190"/>
      <c r="BB190"/>
      <c r="BC190"/>
      <c r="BD190"/>
      <c r="BE190"/>
    </row>
    <row r="191" spans="2:57" s="14" customFormat="1" ht="20.25">
      <c r="B191" s="30"/>
      <c r="C191" s="30"/>
      <c r="D191" s="30"/>
      <c r="E191" s="30"/>
      <c r="F191" s="30"/>
      <c r="G191" s="32"/>
      <c r="H191" s="32"/>
      <c r="I191" s="32"/>
      <c r="J191" s="32"/>
      <c r="K191" s="30"/>
      <c r="L191" s="30"/>
      <c r="M191" s="30"/>
      <c r="N191" s="30"/>
      <c r="O191" s="30"/>
      <c r="P191" s="30"/>
      <c r="Q191" s="30"/>
      <c r="R191" s="30"/>
      <c r="S191" s="30"/>
      <c r="T191" s="30"/>
      <c r="U191" s="30"/>
      <c r="V191" s="30"/>
      <c r="W191" s="30"/>
      <c r="X191" s="30"/>
      <c r="Y191" s="30"/>
      <c r="Z191" s="30"/>
      <c r="AA191" s="30"/>
      <c r="AB191"/>
      <c r="AC191"/>
      <c r="AD191"/>
      <c r="AE191"/>
      <c r="AF191"/>
      <c r="AG191"/>
      <c r="AH191"/>
      <c r="AI191"/>
      <c r="AJ191"/>
      <c r="AK191"/>
      <c r="AL191"/>
      <c r="AM191"/>
      <c r="AN191"/>
      <c r="AO191"/>
      <c r="AP191"/>
      <c r="AQ191"/>
      <c r="AR191"/>
      <c r="AS191"/>
      <c r="AT191"/>
      <c r="AU191"/>
      <c r="AV191"/>
      <c r="AW191"/>
      <c r="AX191"/>
      <c r="AY191"/>
      <c r="AZ191"/>
      <c r="BA191"/>
      <c r="BB191"/>
      <c r="BC191"/>
      <c r="BD191"/>
      <c r="BE191"/>
    </row>
    <row r="192" spans="2:57" s="14" customFormat="1" ht="20.25">
      <c r="B192" s="30"/>
      <c r="C192" s="30"/>
      <c r="D192" s="30"/>
      <c r="E192" s="30"/>
      <c r="F192" s="30"/>
      <c r="G192" s="32"/>
      <c r="H192" s="32"/>
      <c r="I192" s="32"/>
      <c r="J192" s="32"/>
      <c r="K192" s="30"/>
      <c r="L192" s="30"/>
      <c r="M192" s="30"/>
      <c r="N192" s="30"/>
      <c r="O192" s="30"/>
      <c r="P192" s="30"/>
      <c r="Q192" s="30"/>
      <c r="R192" s="30"/>
      <c r="S192" s="30"/>
      <c r="T192" s="30"/>
      <c r="U192" s="30"/>
      <c r="V192" s="30"/>
      <c r="W192" s="30"/>
      <c r="X192" s="30"/>
      <c r="Y192" s="30"/>
      <c r="Z192" s="30"/>
      <c r="AA192" s="30"/>
      <c r="AB192"/>
      <c r="AC192"/>
      <c r="AD192"/>
      <c r="AE192"/>
      <c r="AF192"/>
      <c r="AG192"/>
      <c r="AH192"/>
      <c r="AI192"/>
      <c r="AJ192"/>
      <c r="AK192"/>
      <c r="AL192"/>
      <c r="AM192"/>
      <c r="AN192"/>
      <c r="AO192"/>
      <c r="AP192"/>
      <c r="AQ192"/>
      <c r="AR192"/>
      <c r="AS192"/>
      <c r="AT192"/>
      <c r="AU192"/>
      <c r="AV192"/>
      <c r="AW192"/>
      <c r="AX192"/>
      <c r="AY192"/>
      <c r="AZ192"/>
      <c r="BA192"/>
      <c r="BB192"/>
      <c r="BC192"/>
      <c r="BD192"/>
      <c r="BE192"/>
    </row>
    <row r="193" spans="2:57" s="14" customFormat="1" ht="20.25">
      <c r="B193" s="30"/>
      <c r="C193" s="30"/>
      <c r="D193" s="30"/>
      <c r="E193" s="30"/>
      <c r="F193" s="30"/>
      <c r="G193" s="32"/>
      <c r="H193" s="32"/>
      <c r="I193" s="32"/>
      <c r="J193" s="32"/>
      <c r="K193" s="30"/>
      <c r="L193" s="30"/>
      <c r="M193" s="30"/>
      <c r="N193" s="30"/>
      <c r="O193" s="30"/>
      <c r="P193" s="30"/>
      <c r="Q193" s="30"/>
      <c r="R193" s="30"/>
      <c r="S193" s="30"/>
      <c r="T193" s="30"/>
      <c r="U193" s="30"/>
      <c r="V193" s="30"/>
      <c r="W193" s="30"/>
      <c r="X193" s="30"/>
      <c r="Y193" s="30"/>
      <c r="Z193" s="30"/>
      <c r="AA193" s="30"/>
      <c r="AB193"/>
      <c r="AC193"/>
      <c r="AD193"/>
      <c r="AE193"/>
      <c r="AF193"/>
      <c r="AG193"/>
      <c r="AH193"/>
      <c r="AI193"/>
      <c r="AJ193"/>
      <c r="AK193"/>
      <c r="AL193"/>
      <c r="AM193"/>
      <c r="AN193"/>
      <c r="AO193"/>
      <c r="AP193"/>
      <c r="AQ193"/>
      <c r="AR193"/>
      <c r="AS193"/>
      <c r="AT193"/>
      <c r="AU193"/>
      <c r="AV193"/>
      <c r="AW193"/>
      <c r="AX193"/>
      <c r="AY193"/>
      <c r="AZ193"/>
      <c r="BA193"/>
      <c r="BB193"/>
      <c r="BC193"/>
      <c r="BD193"/>
      <c r="BE193"/>
    </row>
    <row r="194" spans="2:57" s="14" customFormat="1" ht="20.25">
      <c r="B194" s="30"/>
      <c r="C194" s="30"/>
      <c r="D194" s="30"/>
      <c r="E194" s="30"/>
      <c r="F194" s="30"/>
      <c r="G194" s="32"/>
      <c r="H194" s="32"/>
      <c r="I194" s="32"/>
      <c r="J194" s="32"/>
      <c r="K194" s="30"/>
      <c r="L194" s="30"/>
      <c r="M194" s="30"/>
      <c r="N194" s="30"/>
      <c r="O194" s="30"/>
      <c r="P194" s="30"/>
      <c r="Q194" s="30"/>
      <c r="R194" s="30"/>
      <c r="S194" s="30"/>
      <c r="T194" s="30"/>
      <c r="U194" s="30"/>
      <c r="V194" s="30"/>
      <c r="W194" s="30"/>
      <c r="X194" s="30"/>
      <c r="Y194" s="30"/>
      <c r="Z194" s="30"/>
      <c r="AA194" s="30"/>
      <c r="AB194"/>
      <c r="AC194"/>
      <c r="AD194"/>
      <c r="AE194"/>
      <c r="AF194"/>
      <c r="AG194"/>
      <c r="AH194"/>
      <c r="AI194"/>
      <c r="AJ194"/>
      <c r="AK194"/>
      <c r="AL194"/>
      <c r="AM194"/>
      <c r="AN194"/>
      <c r="AO194"/>
      <c r="AP194"/>
      <c r="AQ194"/>
      <c r="AR194"/>
      <c r="AS194"/>
      <c r="AT194"/>
      <c r="AU194"/>
      <c r="AV194"/>
      <c r="AW194"/>
      <c r="AX194"/>
      <c r="AY194"/>
      <c r="AZ194"/>
      <c r="BA194"/>
      <c r="BB194"/>
      <c r="BC194"/>
      <c r="BD194"/>
      <c r="BE194"/>
    </row>
    <row r="195" spans="2:57" s="14" customFormat="1" ht="20.25">
      <c r="B195" s="30"/>
      <c r="C195" s="30"/>
      <c r="D195" s="30"/>
      <c r="E195" s="30"/>
      <c r="F195" s="30"/>
      <c r="G195" s="32"/>
      <c r="H195" s="32"/>
      <c r="I195" s="32"/>
      <c r="J195" s="32"/>
      <c r="K195" s="30"/>
      <c r="L195" s="30"/>
      <c r="M195" s="30"/>
      <c r="N195" s="30"/>
      <c r="O195" s="30"/>
      <c r="P195" s="30"/>
      <c r="Q195" s="30"/>
      <c r="R195" s="30"/>
      <c r="S195" s="30"/>
      <c r="T195" s="30"/>
      <c r="U195" s="30"/>
      <c r="V195" s="30"/>
      <c r="W195" s="30"/>
      <c r="X195" s="30"/>
      <c r="Y195" s="30"/>
      <c r="Z195" s="30"/>
      <c r="AA195" s="30"/>
      <c r="AB195"/>
      <c r="AC195"/>
      <c r="AD195"/>
      <c r="AE195"/>
      <c r="AF195"/>
      <c r="AG195"/>
      <c r="AH195"/>
      <c r="AI195"/>
      <c r="AJ195"/>
      <c r="AK195"/>
      <c r="AL195"/>
      <c r="AM195"/>
      <c r="AN195"/>
      <c r="AO195"/>
      <c r="AP195"/>
      <c r="AQ195"/>
      <c r="AR195"/>
      <c r="AS195"/>
      <c r="AT195"/>
      <c r="AU195"/>
      <c r="AV195"/>
      <c r="AW195"/>
      <c r="AX195"/>
      <c r="AY195"/>
      <c r="AZ195"/>
      <c r="BA195"/>
      <c r="BB195"/>
      <c r="BC195"/>
      <c r="BD195"/>
      <c r="BE195"/>
    </row>
    <row r="196" spans="2:57" s="14" customFormat="1" ht="20.25">
      <c r="B196" s="30"/>
      <c r="C196" s="30"/>
      <c r="D196" s="30"/>
      <c r="E196" s="30"/>
      <c r="F196" s="30"/>
      <c r="G196" s="32"/>
      <c r="H196" s="32"/>
      <c r="I196" s="32"/>
      <c r="J196" s="32"/>
      <c r="K196" s="30"/>
      <c r="L196" s="30"/>
      <c r="M196" s="30"/>
      <c r="N196" s="30"/>
      <c r="O196" s="30"/>
      <c r="P196" s="30"/>
      <c r="Q196" s="30"/>
      <c r="R196" s="30"/>
      <c r="S196" s="30"/>
      <c r="T196" s="30"/>
      <c r="U196" s="30"/>
      <c r="V196" s="30"/>
      <c r="W196" s="30"/>
      <c r="X196" s="30"/>
      <c r="Y196" s="30"/>
      <c r="Z196" s="30"/>
      <c r="AA196" s="30"/>
      <c r="AB196"/>
      <c r="AC196"/>
      <c r="AD196"/>
      <c r="AE196"/>
      <c r="AF196"/>
      <c r="AG196"/>
      <c r="AH196"/>
      <c r="AI196"/>
      <c r="AJ196"/>
      <c r="AK196"/>
      <c r="AL196"/>
      <c r="AM196"/>
      <c r="AN196"/>
      <c r="AO196"/>
      <c r="AP196"/>
      <c r="AQ196"/>
      <c r="AR196"/>
      <c r="AS196"/>
      <c r="AT196"/>
      <c r="AU196"/>
      <c r="AV196"/>
      <c r="AW196"/>
      <c r="AX196"/>
      <c r="AY196"/>
      <c r="AZ196"/>
      <c r="BA196"/>
      <c r="BB196"/>
      <c r="BC196"/>
      <c r="BD196"/>
      <c r="BE196"/>
    </row>
    <row r="197" spans="2:57" s="14" customFormat="1" ht="20.25">
      <c r="B197" s="30"/>
      <c r="C197" s="30"/>
      <c r="D197" s="30"/>
      <c r="E197" s="30"/>
      <c r="F197" s="30"/>
      <c r="G197" s="32"/>
      <c r="H197" s="32"/>
      <c r="I197" s="32"/>
      <c r="J197" s="32"/>
      <c r="K197" s="30"/>
      <c r="L197" s="30"/>
      <c r="M197" s="30"/>
      <c r="N197" s="30"/>
      <c r="O197" s="30"/>
      <c r="P197" s="30"/>
      <c r="Q197" s="30"/>
      <c r="R197" s="30"/>
      <c r="S197" s="30"/>
      <c r="T197" s="30"/>
      <c r="U197" s="30"/>
      <c r="V197" s="30"/>
      <c r="W197" s="30"/>
      <c r="X197" s="30"/>
      <c r="Y197" s="30"/>
      <c r="Z197" s="30"/>
      <c r="AA197" s="30"/>
      <c r="AB197"/>
      <c r="AC197"/>
      <c r="AD197"/>
      <c r="AE197"/>
      <c r="AF197"/>
      <c r="AG197"/>
      <c r="AH197"/>
      <c r="AI197"/>
      <c r="AJ197"/>
      <c r="AK197"/>
      <c r="AL197"/>
      <c r="AM197"/>
      <c r="AN197"/>
      <c r="AO197"/>
      <c r="AP197"/>
      <c r="AQ197"/>
      <c r="AR197"/>
      <c r="AS197"/>
      <c r="AT197"/>
      <c r="AU197"/>
      <c r="AV197"/>
      <c r="AW197"/>
      <c r="AX197"/>
      <c r="AY197"/>
      <c r="AZ197"/>
      <c r="BA197"/>
      <c r="BB197"/>
      <c r="BC197"/>
      <c r="BD197"/>
      <c r="BE197"/>
    </row>
    <row r="198" spans="2:57" s="14" customFormat="1" ht="20.25">
      <c r="B198" s="30"/>
      <c r="C198" s="30"/>
      <c r="D198" s="30"/>
      <c r="E198" s="30"/>
      <c r="F198" s="30"/>
      <c r="G198" s="32"/>
      <c r="H198" s="32"/>
      <c r="I198" s="32"/>
      <c r="J198" s="32"/>
      <c r="K198" s="30"/>
      <c r="L198" s="30"/>
      <c r="M198" s="30"/>
      <c r="N198" s="30"/>
      <c r="O198" s="30"/>
      <c r="P198" s="30"/>
      <c r="Q198" s="30"/>
      <c r="R198" s="30"/>
      <c r="S198" s="30"/>
      <c r="T198" s="30"/>
      <c r="U198" s="30"/>
      <c r="V198" s="30"/>
      <c r="W198" s="30"/>
      <c r="X198" s="30"/>
      <c r="Y198" s="30"/>
      <c r="Z198" s="30"/>
      <c r="AA198" s="30"/>
      <c r="AB198"/>
      <c r="AC198"/>
      <c r="AD198"/>
      <c r="AE198"/>
      <c r="AF198"/>
      <c r="AG198"/>
      <c r="AH198"/>
      <c r="AI198"/>
      <c r="AJ198"/>
      <c r="AK198"/>
      <c r="AL198"/>
      <c r="AM198"/>
      <c r="AN198"/>
      <c r="AO198"/>
      <c r="AP198"/>
      <c r="AQ198"/>
      <c r="AR198"/>
      <c r="AS198"/>
      <c r="AT198"/>
      <c r="AU198"/>
      <c r="AV198"/>
      <c r="AW198"/>
      <c r="AX198"/>
      <c r="AY198"/>
      <c r="AZ198"/>
      <c r="BA198"/>
      <c r="BB198"/>
      <c r="BC198"/>
      <c r="BD198"/>
      <c r="BE198"/>
    </row>
    <row r="199" spans="2:57" s="14" customFormat="1" ht="20.25">
      <c r="B199" s="30"/>
      <c r="C199" s="30"/>
      <c r="D199" s="30"/>
      <c r="E199" s="30"/>
      <c r="F199" s="30"/>
      <c r="G199" s="32"/>
      <c r="H199" s="32"/>
      <c r="I199" s="32"/>
      <c r="J199" s="32"/>
      <c r="K199" s="30"/>
      <c r="L199" s="30"/>
      <c r="M199" s="30"/>
      <c r="N199" s="30"/>
      <c r="O199" s="30"/>
      <c r="P199" s="30"/>
      <c r="Q199" s="30"/>
      <c r="R199" s="30"/>
      <c r="S199" s="30"/>
      <c r="T199" s="30"/>
      <c r="U199" s="30"/>
      <c r="V199" s="30"/>
      <c r="W199" s="30"/>
      <c r="X199" s="30"/>
      <c r="Y199" s="30"/>
      <c r="Z199" s="30"/>
      <c r="AA199" s="30"/>
      <c r="AB199"/>
      <c r="AC199"/>
      <c r="AD199"/>
      <c r="AE199"/>
      <c r="AF199"/>
      <c r="AG199"/>
      <c r="AH199"/>
      <c r="AI199"/>
      <c r="AJ199"/>
      <c r="AK199"/>
      <c r="AL199"/>
      <c r="AM199"/>
      <c r="AN199"/>
      <c r="AO199"/>
      <c r="AP199"/>
      <c r="AQ199"/>
      <c r="AR199"/>
      <c r="AS199"/>
      <c r="AT199"/>
      <c r="AU199"/>
      <c r="AV199"/>
      <c r="AW199"/>
      <c r="AX199"/>
      <c r="AY199"/>
      <c r="AZ199"/>
      <c r="BA199"/>
      <c r="BB199"/>
      <c r="BC199"/>
      <c r="BD199"/>
      <c r="BE199"/>
    </row>
    <row r="200" spans="2:57" s="14" customFormat="1" ht="20.25">
      <c r="B200" s="30"/>
      <c r="C200" s="30"/>
      <c r="D200" s="30"/>
      <c r="E200" s="30"/>
      <c r="F200" s="30"/>
      <c r="G200" s="32"/>
      <c r="H200" s="32"/>
      <c r="I200" s="32"/>
      <c r="J200" s="32"/>
      <c r="K200" s="30"/>
      <c r="L200" s="30"/>
      <c r="M200" s="30"/>
      <c r="N200" s="30"/>
      <c r="O200" s="30"/>
      <c r="P200" s="30"/>
      <c r="Q200" s="30"/>
      <c r="R200" s="30"/>
      <c r="S200" s="30"/>
      <c r="T200" s="30"/>
      <c r="U200" s="30"/>
      <c r="V200" s="30"/>
      <c r="W200" s="30"/>
      <c r="X200" s="30"/>
      <c r="Y200" s="30"/>
      <c r="Z200" s="30"/>
      <c r="AA200" s="30"/>
      <c r="AB200"/>
      <c r="AC200"/>
      <c r="AD200"/>
      <c r="AE200"/>
      <c r="AF200"/>
      <c r="AG200"/>
      <c r="AH200"/>
      <c r="AI200"/>
      <c r="AJ200"/>
      <c r="AK200"/>
      <c r="AL200"/>
      <c r="AM200"/>
      <c r="AN200"/>
      <c r="AO200"/>
      <c r="AP200"/>
      <c r="AQ200"/>
      <c r="AR200"/>
      <c r="AS200"/>
      <c r="AT200"/>
      <c r="AU200"/>
      <c r="AV200"/>
      <c r="AW200"/>
      <c r="AX200"/>
      <c r="AY200"/>
      <c r="AZ200"/>
      <c r="BA200"/>
      <c r="BB200"/>
      <c r="BC200"/>
      <c r="BD200"/>
      <c r="BE200"/>
    </row>
    <row r="201" spans="2:57" s="14" customFormat="1" ht="20.25">
      <c r="B201" s="30"/>
      <c r="C201" s="30"/>
      <c r="D201" s="30"/>
      <c r="E201" s="30"/>
      <c r="F201" s="30"/>
      <c r="G201" s="32"/>
      <c r="H201" s="32"/>
      <c r="I201" s="32"/>
      <c r="J201" s="32"/>
      <c r="K201" s="30"/>
      <c r="L201" s="30"/>
      <c r="M201" s="30"/>
      <c r="N201" s="30"/>
      <c r="O201" s="30"/>
      <c r="P201" s="30"/>
      <c r="Q201" s="30"/>
      <c r="R201" s="30"/>
      <c r="S201" s="30"/>
      <c r="T201" s="30"/>
      <c r="U201" s="30"/>
      <c r="V201" s="30"/>
      <c r="W201" s="30"/>
      <c r="X201" s="30"/>
      <c r="Y201" s="30"/>
      <c r="Z201" s="30"/>
      <c r="AA201" s="30"/>
      <c r="AB201"/>
      <c r="AC201"/>
      <c r="AD201"/>
      <c r="AE201"/>
      <c r="AF201"/>
      <c r="AG201"/>
      <c r="AH201"/>
      <c r="AI201"/>
      <c r="AJ201"/>
      <c r="AK201"/>
      <c r="AL201"/>
      <c r="AM201"/>
      <c r="AN201"/>
      <c r="AO201"/>
      <c r="AP201"/>
      <c r="AQ201"/>
      <c r="AR201"/>
      <c r="AS201"/>
      <c r="AT201"/>
      <c r="AU201"/>
      <c r="AV201"/>
      <c r="AW201"/>
      <c r="AX201"/>
      <c r="AY201"/>
      <c r="AZ201"/>
      <c r="BA201"/>
      <c r="BB201"/>
      <c r="BC201"/>
      <c r="BD201"/>
      <c r="BE201"/>
    </row>
    <row r="202" spans="2:57" s="14" customFormat="1" ht="20.25">
      <c r="B202" s="30"/>
      <c r="C202" s="30"/>
      <c r="D202" s="30"/>
      <c r="E202" s="30"/>
      <c r="F202" s="30"/>
      <c r="G202" s="32"/>
      <c r="H202" s="32"/>
      <c r="I202" s="32"/>
      <c r="J202" s="32"/>
      <c r="K202" s="30"/>
      <c r="L202" s="30"/>
      <c r="M202" s="30"/>
      <c r="N202" s="30"/>
      <c r="O202" s="30"/>
      <c r="P202" s="30"/>
      <c r="Q202" s="30"/>
      <c r="R202" s="30"/>
      <c r="S202" s="30"/>
      <c r="T202" s="30"/>
      <c r="U202" s="30"/>
      <c r="V202" s="30"/>
      <c r="W202" s="30"/>
      <c r="X202" s="30"/>
      <c r="Y202" s="30"/>
      <c r="Z202" s="30"/>
      <c r="AA202" s="30"/>
      <c r="AB202"/>
      <c r="AC202"/>
      <c r="AD202"/>
      <c r="AE202"/>
      <c r="AF202"/>
      <c r="AG202"/>
      <c r="AH202"/>
      <c r="AI202"/>
      <c r="AJ202"/>
      <c r="AK202"/>
      <c r="AL202"/>
      <c r="AM202"/>
      <c r="AN202"/>
      <c r="AO202"/>
      <c r="AP202"/>
      <c r="AQ202"/>
      <c r="AR202"/>
      <c r="AS202"/>
      <c r="AT202"/>
      <c r="AU202"/>
      <c r="AV202"/>
      <c r="AW202"/>
      <c r="AX202"/>
      <c r="AY202"/>
      <c r="AZ202"/>
      <c r="BA202"/>
      <c r="BB202"/>
      <c r="BC202"/>
      <c r="BD202"/>
      <c r="BE202"/>
    </row>
    <row r="203" spans="2:57" s="14" customFormat="1" ht="20.25">
      <c r="B203" s="30"/>
      <c r="C203" s="30"/>
      <c r="D203" s="30"/>
      <c r="E203" s="30"/>
      <c r="F203" s="30"/>
      <c r="G203" s="32"/>
      <c r="H203" s="32"/>
      <c r="I203" s="32"/>
      <c r="J203" s="32"/>
      <c r="K203" s="30"/>
      <c r="L203" s="30"/>
      <c r="M203" s="30"/>
      <c r="N203" s="30"/>
      <c r="O203" s="30"/>
      <c r="P203" s="30"/>
      <c r="Q203" s="30"/>
      <c r="R203" s="30"/>
      <c r="S203" s="30"/>
      <c r="T203" s="30"/>
      <c r="U203" s="30"/>
      <c r="V203" s="30"/>
      <c r="W203" s="30"/>
      <c r="X203" s="30"/>
      <c r="Y203" s="30"/>
      <c r="Z203" s="30"/>
      <c r="AA203" s="30"/>
      <c r="AB203"/>
      <c r="AC203"/>
      <c r="AD203"/>
      <c r="AE203"/>
      <c r="AF203"/>
      <c r="AG203"/>
      <c r="AH203"/>
      <c r="AI203"/>
      <c r="AJ203"/>
      <c r="AK203"/>
      <c r="AL203"/>
      <c r="AM203"/>
      <c r="AN203"/>
      <c r="AO203"/>
      <c r="AP203"/>
      <c r="AQ203"/>
      <c r="AR203"/>
      <c r="AS203"/>
      <c r="AT203"/>
      <c r="AU203"/>
      <c r="AV203"/>
      <c r="AW203"/>
      <c r="AX203"/>
      <c r="AY203"/>
      <c r="AZ203"/>
      <c r="BA203"/>
      <c r="BB203"/>
      <c r="BC203"/>
      <c r="BD203"/>
      <c r="BE203"/>
    </row>
    <row r="204" spans="2:57" s="14" customFormat="1" ht="20.25">
      <c r="B204" s="30"/>
      <c r="C204" s="30"/>
      <c r="D204" s="30"/>
      <c r="E204" s="30"/>
      <c r="F204" s="30"/>
      <c r="G204" s="32"/>
      <c r="H204" s="32"/>
      <c r="I204" s="32"/>
      <c r="J204" s="32"/>
      <c r="K204" s="30"/>
      <c r="L204" s="30"/>
      <c r="M204" s="30"/>
      <c r="N204" s="30"/>
      <c r="O204" s="30"/>
      <c r="P204" s="30"/>
      <c r="Q204" s="30"/>
      <c r="R204" s="30"/>
      <c r="S204" s="30"/>
      <c r="T204" s="30"/>
      <c r="U204" s="30"/>
      <c r="V204" s="30"/>
      <c r="W204" s="30"/>
      <c r="X204" s="30"/>
      <c r="Y204" s="30"/>
      <c r="Z204" s="30"/>
      <c r="AA204" s="30"/>
      <c r="AB204"/>
      <c r="AC204"/>
      <c r="AD204"/>
      <c r="AE204"/>
      <c r="AF204"/>
      <c r="AG204"/>
      <c r="AH204"/>
      <c r="AI204"/>
      <c r="AJ204"/>
      <c r="AK204"/>
      <c r="AL204"/>
      <c r="AM204"/>
      <c r="AN204"/>
      <c r="AO204"/>
      <c r="AP204"/>
      <c r="AQ204"/>
      <c r="AR204"/>
      <c r="AS204"/>
      <c r="AT204"/>
      <c r="AU204"/>
      <c r="AV204"/>
      <c r="AW204"/>
      <c r="AX204"/>
      <c r="AY204"/>
      <c r="AZ204"/>
      <c r="BA204"/>
      <c r="BB204"/>
      <c r="BC204"/>
      <c r="BD204"/>
      <c r="BE204"/>
    </row>
    <row r="205" spans="2:57" s="14" customFormat="1" ht="20.25">
      <c r="B205" s="30"/>
      <c r="C205" s="30"/>
      <c r="D205" s="30"/>
      <c r="E205" s="30"/>
      <c r="F205" s="30"/>
      <c r="G205" s="32"/>
      <c r="H205" s="32"/>
      <c r="I205" s="32"/>
      <c r="J205" s="32"/>
      <c r="K205" s="30"/>
      <c r="L205" s="30"/>
      <c r="M205" s="30"/>
      <c r="N205" s="30"/>
      <c r="O205" s="30"/>
      <c r="P205" s="30"/>
      <c r="Q205" s="30"/>
      <c r="R205" s="30"/>
      <c r="S205" s="30"/>
      <c r="T205" s="30"/>
      <c r="U205" s="30"/>
      <c r="V205" s="30"/>
      <c r="W205" s="30"/>
      <c r="X205" s="30"/>
      <c r="Y205" s="30"/>
      <c r="Z205" s="30"/>
      <c r="AA205" s="30"/>
      <c r="AB205"/>
      <c r="AC205"/>
      <c r="AD205"/>
      <c r="AE205"/>
      <c r="AF205"/>
      <c r="AG205"/>
      <c r="AH205"/>
      <c r="AI205"/>
      <c r="AJ205"/>
      <c r="AK205"/>
      <c r="AL205"/>
      <c r="AM205"/>
      <c r="AN205"/>
      <c r="AO205"/>
      <c r="AP205"/>
      <c r="AQ205"/>
      <c r="AR205"/>
      <c r="AS205"/>
      <c r="AT205"/>
      <c r="AU205"/>
      <c r="AV205"/>
      <c r="AW205"/>
      <c r="AX205"/>
      <c r="AY205"/>
      <c r="AZ205"/>
      <c r="BA205"/>
      <c r="BB205"/>
      <c r="BC205"/>
      <c r="BD205"/>
      <c r="BE205"/>
    </row>
    <row r="206" spans="2:57" s="14" customFormat="1" ht="20.25">
      <c r="B206" s="30"/>
      <c r="C206" s="30"/>
      <c r="D206" s="30"/>
      <c r="E206" s="30"/>
      <c r="F206" s="30"/>
      <c r="G206" s="32"/>
      <c r="H206" s="32"/>
      <c r="I206" s="32"/>
      <c r="J206" s="32"/>
      <c r="K206" s="30"/>
      <c r="L206" s="30"/>
      <c r="M206" s="30"/>
      <c r="N206" s="30"/>
      <c r="O206" s="30"/>
      <c r="P206" s="30"/>
      <c r="Q206" s="30"/>
      <c r="R206" s="30"/>
      <c r="S206" s="30"/>
      <c r="T206" s="30"/>
      <c r="U206" s="30"/>
      <c r="V206" s="30"/>
      <c r="W206" s="30"/>
      <c r="X206" s="30"/>
      <c r="Y206" s="30"/>
      <c r="Z206" s="30"/>
      <c r="AA206" s="30"/>
      <c r="AB206"/>
      <c r="AC206"/>
      <c r="AD206"/>
      <c r="AE206"/>
      <c r="AF206"/>
      <c r="AG206"/>
      <c r="AH206"/>
      <c r="AI206"/>
      <c r="AJ206"/>
      <c r="AK206"/>
      <c r="AL206"/>
      <c r="AM206"/>
      <c r="AN206"/>
      <c r="AO206"/>
      <c r="AP206"/>
      <c r="AQ206"/>
      <c r="AR206"/>
      <c r="AS206"/>
      <c r="AT206"/>
      <c r="AU206"/>
      <c r="AV206"/>
      <c r="AW206"/>
      <c r="AX206"/>
      <c r="AY206"/>
      <c r="AZ206"/>
      <c r="BA206"/>
      <c r="BB206"/>
      <c r="BC206"/>
      <c r="BD206"/>
      <c r="BE206"/>
    </row>
    <row r="207" spans="2:57" s="14" customFormat="1" ht="20.25">
      <c r="B207" s="30"/>
      <c r="C207" s="30"/>
      <c r="D207" s="30"/>
      <c r="E207" s="30"/>
      <c r="F207" s="30"/>
      <c r="G207" s="32"/>
      <c r="H207" s="32"/>
      <c r="I207" s="32"/>
      <c r="J207" s="32"/>
      <c r="K207" s="30"/>
      <c r="L207" s="30"/>
      <c r="M207" s="30"/>
      <c r="N207" s="30"/>
      <c r="O207" s="30"/>
      <c r="P207" s="30"/>
      <c r="Q207" s="30"/>
      <c r="R207" s="30"/>
      <c r="S207" s="30"/>
      <c r="T207" s="30"/>
      <c r="U207" s="30"/>
      <c r="V207" s="30"/>
      <c r="W207" s="30"/>
      <c r="X207" s="30"/>
      <c r="Y207" s="30"/>
      <c r="Z207" s="30"/>
      <c r="AA207" s="30"/>
      <c r="AB207"/>
      <c r="AC207"/>
      <c r="AD207"/>
      <c r="AE207"/>
      <c r="AF207"/>
      <c r="AG207"/>
      <c r="AH207"/>
      <c r="AI207"/>
      <c r="AJ207"/>
      <c r="AK207"/>
      <c r="AL207"/>
      <c r="AM207"/>
      <c r="AN207"/>
      <c r="AO207"/>
      <c r="AP207"/>
      <c r="AQ207"/>
      <c r="AR207"/>
      <c r="AS207"/>
      <c r="AT207"/>
      <c r="AU207"/>
      <c r="AV207"/>
      <c r="AW207"/>
      <c r="AX207"/>
      <c r="AY207"/>
      <c r="AZ207"/>
      <c r="BA207"/>
      <c r="BB207"/>
      <c r="BC207"/>
      <c r="BD207"/>
      <c r="BE207"/>
    </row>
    <row r="208" spans="2:57" s="14" customFormat="1" ht="20.25">
      <c r="B208" s="30"/>
      <c r="C208" s="30"/>
      <c r="D208" s="30"/>
      <c r="E208" s="30"/>
      <c r="F208" s="30"/>
      <c r="G208" s="32"/>
      <c r="H208" s="32"/>
      <c r="I208" s="32"/>
      <c r="J208" s="32"/>
      <c r="K208" s="30"/>
      <c r="L208" s="30"/>
      <c r="M208" s="30"/>
      <c r="N208" s="30"/>
      <c r="O208" s="30"/>
      <c r="P208" s="30"/>
      <c r="Q208" s="30"/>
      <c r="R208" s="30"/>
      <c r="S208" s="30"/>
      <c r="T208" s="30"/>
      <c r="U208" s="30"/>
      <c r="V208" s="30"/>
      <c r="W208" s="30"/>
      <c r="X208" s="30"/>
      <c r="Y208" s="30"/>
      <c r="Z208" s="30"/>
      <c r="AA208" s="30"/>
      <c r="AB208"/>
      <c r="AC208"/>
      <c r="AD208"/>
      <c r="AE208"/>
      <c r="AF208"/>
      <c r="AG208"/>
      <c r="AH208"/>
      <c r="AI208"/>
      <c r="AJ208"/>
      <c r="AK208"/>
      <c r="AL208"/>
      <c r="AM208"/>
      <c r="AN208"/>
      <c r="AO208"/>
      <c r="AP208"/>
      <c r="AQ208"/>
      <c r="AR208"/>
      <c r="AS208"/>
      <c r="AT208"/>
      <c r="AU208"/>
      <c r="AV208"/>
      <c r="AW208"/>
      <c r="AX208"/>
      <c r="AY208"/>
      <c r="AZ208"/>
      <c r="BA208"/>
      <c r="BB208"/>
      <c r="BC208"/>
      <c r="BD208"/>
      <c r="BE208"/>
    </row>
    <row r="209" spans="2:57" s="14" customFormat="1" ht="20.25">
      <c r="B209" s="30"/>
      <c r="C209" s="30"/>
      <c r="D209" s="30"/>
      <c r="E209" s="30"/>
      <c r="F209" s="30"/>
      <c r="G209" s="32"/>
      <c r="H209" s="32"/>
      <c r="I209" s="32"/>
      <c r="J209" s="32"/>
      <c r="K209" s="30"/>
      <c r="L209" s="30"/>
      <c r="M209" s="30"/>
      <c r="N209" s="30"/>
      <c r="O209" s="30"/>
      <c r="P209" s="30"/>
      <c r="Q209" s="30"/>
      <c r="R209" s="30"/>
      <c r="S209" s="30"/>
      <c r="T209" s="30"/>
      <c r="U209" s="30"/>
      <c r="V209" s="30"/>
      <c r="W209" s="30"/>
      <c r="X209" s="30"/>
      <c r="Y209" s="30"/>
      <c r="Z209" s="30"/>
      <c r="AA209" s="30"/>
      <c r="AB209"/>
      <c r="AC209"/>
      <c r="AD209"/>
      <c r="AE209"/>
      <c r="AF209"/>
      <c r="AG209"/>
      <c r="AH209"/>
      <c r="AI209"/>
      <c r="AJ209"/>
      <c r="AK209"/>
      <c r="AL209"/>
      <c r="AM209"/>
      <c r="AN209"/>
      <c r="AO209"/>
      <c r="AP209"/>
      <c r="AQ209"/>
      <c r="AR209"/>
      <c r="AS209"/>
      <c r="AT209"/>
      <c r="AU209"/>
      <c r="AV209"/>
      <c r="AW209"/>
      <c r="AX209"/>
      <c r="AY209"/>
      <c r="AZ209"/>
      <c r="BA209"/>
      <c r="BB209"/>
      <c r="BC209"/>
      <c r="BD209"/>
      <c r="BE209"/>
    </row>
    <row r="210" spans="2:57" s="14" customFormat="1" ht="20.25">
      <c r="B210" s="30"/>
      <c r="C210" s="30"/>
      <c r="D210" s="30"/>
      <c r="E210" s="30"/>
      <c r="F210" s="30"/>
      <c r="G210" s="32"/>
      <c r="H210" s="32"/>
      <c r="I210" s="32"/>
      <c r="J210" s="32"/>
      <c r="K210" s="30"/>
      <c r="L210" s="30"/>
      <c r="M210" s="30"/>
      <c r="N210" s="30"/>
      <c r="O210" s="30"/>
      <c r="P210" s="30"/>
      <c r="Q210" s="30"/>
      <c r="R210" s="30"/>
      <c r="S210" s="30"/>
      <c r="T210" s="30"/>
      <c r="U210" s="30"/>
      <c r="V210" s="30"/>
      <c r="W210" s="30"/>
      <c r="X210" s="30"/>
      <c r="Y210" s="30"/>
      <c r="Z210" s="30"/>
      <c r="AA210" s="30"/>
      <c r="AB210"/>
      <c r="AC210"/>
      <c r="AD210"/>
      <c r="AE210"/>
      <c r="AF210"/>
      <c r="AG210"/>
      <c r="AH210"/>
      <c r="AI210"/>
      <c r="AJ210"/>
      <c r="AK210"/>
      <c r="AL210"/>
      <c r="AM210"/>
      <c r="AN210"/>
      <c r="AO210"/>
      <c r="AP210"/>
      <c r="AQ210"/>
      <c r="AR210"/>
      <c r="AS210"/>
      <c r="AT210"/>
      <c r="AU210"/>
      <c r="AV210"/>
      <c r="AW210"/>
      <c r="AX210"/>
      <c r="AY210"/>
      <c r="AZ210"/>
      <c r="BA210"/>
      <c r="BB210"/>
      <c r="BC210"/>
      <c r="BD210"/>
      <c r="BE210"/>
    </row>
    <row r="211" spans="2:57" s="14" customFormat="1" ht="20.25">
      <c r="B211" s="30"/>
      <c r="C211" s="30"/>
      <c r="D211" s="30"/>
      <c r="E211" s="30"/>
      <c r="F211" s="30"/>
      <c r="G211" s="32"/>
      <c r="H211" s="32"/>
      <c r="I211" s="32"/>
      <c r="J211" s="32"/>
      <c r="K211" s="30"/>
      <c r="L211" s="30"/>
      <c r="M211" s="30"/>
      <c r="N211" s="30"/>
      <c r="O211" s="30"/>
      <c r="P211" s="30"/>
      <c r="Q211" s="30"/>
      <c r="R211" s="30"/>
      <c r="S211" s="30"/>
      <c r="T211" s="30"/>
      <c r="U211" s="30"/>
      <c r="V211" s="30"/>
      <c r="W211" s="30"/>
      <c r="X211" s="30"/>
      <c r="Y211" s="30"/>
      <c r="Z211" s="30"/>
      <c r="AA211" s="30"/>
      <c r="AB211"/>
      <c r="AC211"/>
      <c r="AD211"/>
      <c r="AE211"/>
      <c r="AF211"/>
      <c r="AG211"/>
      <c r="AH211"/>
      <c r="AI211"/>
      <c r="AJ211"/>
      <c r="AK211"/>
      <c r="AL211"/>
      <c r="AM211"/>
      <c r="AN211"/>
      <c r="AO211"/>
      <c r="AP211"/>
      <c r="AQ211"/>
      <c r="AR211"/>
      <c r="AS211"/>
      <c r="AT211"/>
      <c r="AU211"/>
      <c r="AV211"/>
      <c r="AW211"/>
      <c r="AX211"/>
      <c r="AY211"/>
      <c r="AZ211"/>
      <c r="BA211"/>
      <c r="BB211"/>
      <c r="BC211"/>
      <c r="BD211"/>
      <c r="BE211"/>
    </row>
    <row r="212" spans="2:57" s="14" customFormat="1" ht="20.25">
      <c r="B212" s="30"/>
      <c r="C212" s="30"/>
      <c r="D212" s="30"/>
      <c r="E212" s="30"/>
      <c r="F212" s="30"/>
      <c r="G212" s="32"/>
      <c r="H212" s="32"/>
      <c r="I212" s="32"/>
      <c r="J212" s="32"/>
      <c r="K212" s="30"/>
      <c r="L212" s="30"/>
      <c r="M212" s="30"/>
      <c r="N212" s="30"/>
      <c r="O212" s="30"/>
      <c r="P212" s="30"/>
      <c r="Q212" s="30"/>
      <c r="R212" s="30"/>
      <c r="S212" s="30"/>
      <c r="T212" s="30"/>
      <c r="U212" s="30"/>
      <c r="V212" s="30"/>
      <c r="W212" s="30"/>
      <c r="X212" s="30"/>
      <c r="Y212" s="30"/>
      <c r="Z212" s="30"/>
      <c r="AA212" s="30"/>
      <c r="AB212"/>
      <c r="AC212"/>
      <c r="AD212"/>
      <c r="AE212"/>
      <c r="AF212"/>
      <c r="AG212"/>
      <c r="AH212"/>
      <c r="AI212"/>
      <c r="AJ212"/>
      <c r="AK212"/>
      <c r="AL212"/>
      <c r="AM212"/>
      <c r="AN212"/>
      <c r="AO212"/>
      <c r="AP212"/>
      <c r="AQ212"/>
      <c r="AR212"/>
      <c r="AS212"/>
      <c r="AT212"/>
      <c r="AU212"/>
      <c r="AV212"/>
      <c r="AW212"/>
      <c r="AX212"/>
      <c r="AY212"/>
      <c r="AZ212"/>
      <c r="BA212"/>
      <c r="BB212"/>
      <c r="BC212"/>
      <c r="BD212"/>
      <c r="BE212"/>
    </row>
    <row r="213" spans="2:57" s="14" customFormat="1" ht="20.25">
      <c r="B213" s="30"/>
      <c r="C213" s="30"/>
      <c r="D213" s="30"/>
      <c r="E213" s="30"/>
      <c r="F213" s="30"/>
      <c r="G213" s="32"/>
      <c r="H213" s="32"/>
      <c r="I213" s="32"/>
      <c r="J213" s="32"/>
      <c r="K213" s="30"/>
      <c r="L213" s="30"/>
      <c r="M213" s="30"/>
      <c r="N213" s="30"/>
      <c r="O213" s="30"/>
      <c r="P213" s="30"/>
      <c r="Q213" s="30"/>
      <c r="R213" s="30"/>
      <c r="S213" s="30"/>
      <c r="T213" s="30"/>
      <c r="U213" s="30"/>
      <c r="V213" s="30"/>
      <c r="W213" s="30"/>
      <c r="X213" s="30"/>
      <c r="Y213" s="30"/>
      <c r="Z213" s="30"/>
      <c r="AA213" s="30"/>
      <c r="AB213"/>
      <c r="AC213"/>
      <c r="AD213"/>
      <c r="AE213"/>
      <c r="AF213"/>
      <c r="AG213"/>
      <c r="AH213"/>
      <c r="AI213"/>
      <c r="AJ213"/>
      <c r="AK213"/>
      <c r="AL213"/>
      <c r="AM213"/>
      <c r="AN213"/>
      <c r="AO213"/>
      <c r="AP213"/>
      <c r="AQ213"/>
      <c r="AR213"/>
      <c r="AS213"/>
      <c r="AT213"/>
      <c r="AU213"/>
      <c r="AV213"/>
      <c r="AW213"/>
      <c r="AX213"/>
      <c r="AY213"/>
      <c r="AZ213"/>
      <c r="BA213"/>
      <c r="BB213"/>
      <c r="BC213"/>
      <c r="BD213"/>
      <c r="BE213"/>
    </row>
    <row r="214" spans="2:57" s="14" customFormat="1" ht="20.25">
      <c r="B214" s="30"/>
      <c r="C214" s="30"/>
      <c r="D214" s="30"/>
      <c r="E214" s="30"/>
      <c r="F214" s="30"/>
      <c r="G214" s="32"/>
      <c r="H214" s="32"/>
      <c r="I214" s="32"/>
      <c r="J214" s="32"/>
      <c r="K214" s="30"/>
      <c r="L214" s="30"/>
      <c r="M214" s="30"/>
      <c r="N214" s="30"/>
      <c r="O214" s="30"/>
      <c r="P214" s="30"/>
      <c r="Q214" s="30"/>
      <c r="R214" s="30"/>
      <c r="S214" s="30"/>
      <c r="T214" s="30"/>
      <c r="U214" s="30"/>
      <c r="V214" s="30"/>
      <c r="W214" s="30"/>
      <c r="X214" s="30"/>
      <c r="Y214" s="30"/>
      <c r="Z214" s="30"/>
      <c r="AA214" s="30"/>
      <c r="AB214"/>
      <c r="AC214"/>
      <c r="AD214"/>
      <c r="AE214"/>
      <c r="AF214"/>
      <c r="AG214"/>
      <c r="AH214"/>
      <c r="AI214"/>
      <c r="AJ214"/>
      <c r="AK214"/>
      <c r="AL214"/>
      <c r="AM214"/>
      <c r="AN214"/>
      <c r="AO214"/>
      <c r="AP214"/>
      <c r="AQ214"/>
      <c r="AR214"/>
      <c r="AS214"/>
      <c r="AT214"/>
      <c r="AU214"/>
      <c r="AV214"/>
      <c r="AW214"/>
      <c r="AX214"/>
      <c r="AY214"/>
      <c r="AZ214"/>
      <c r="BA214"/>
      <c r="BB214"/>
      <c r="BC214"/>
      <c r="BD214"/>
      <c r="BE214"/>
    </row>
    <row r="215" spans="2:57" s="14" customFormat="1" ht="20.25">
      <c r="B215" s="30"/>
      <c r="C215" s="30"/>
      <c r="D215" s="30"/>
      <c r="E215" s="30"/>
      <c r="F215" s="30"/>
      <c r="G215" s="32"/>
      <c r="H215" s="32"/>
      <c r="I215" s="32"/>
      <c r="J215" s="32"/>
      <c r="K215" s="30"/>
      <c r="L215" s="30"/>
      <c r="M215" s="30"/>
      <c r="N215" s="30"/>
      <c r="O215" s="30"/>
      <c r="P215" s="30"/>
      <c r="Q215" s="30"/>
      <c r="R215" s="30"/>
      <c r="S215" s="30"/>
      <c r="T215" s="30"/>
      <c r="U215" s="30"/>
      <c r="V215" s="30"/>
      <c r="W215" s="30"/>
      <c r="X215" s="30"/>
      <c r="Y215" s="30"/>
      <c r="Z215" s="30"/>
      <c r="AA215" s="30"/>
      <c r="AB215"/>
      <c r="AC215"/>
      <c r="AD215"/>
      <c r="AE215"/>
      <c r="AF215"/>
      <c r="AG215"/>
      <c r="AH215"/>
      <c r="AI215"/>
      <c r="AJ215"/>
      <c r="AK215"/>
      <c r="AL215"/>
      <c r="AM215"/>
      <c r="AN215"/>
      <c r="AO215"/>
      <c r="AP215"/>
      <c r="AQ215"/>
      <c r="AR215"/>
      <c r="AS215"/>
      <c r="AT215"/>
      <c r="AU215"/>
      <c r="AV215"/>
      <c r="AW215"/>
      <c r="AX215"/>
      <c r="AY215"/>
      <c r="AZ215"/>
      <c r="BA215"/>
      <c r="BB215"/>
      <c r="BC215"/>
      <c r="BD215"/>
      <c r="BE215"/>
    </row>
    <row r="216" spans="2:57" s="14" customFormat="1" ht="20.25">
      <c r="B216" s="30"/>
      <c r="C216" s="30"/>
      <c r="D216" s="30"/>
      <c r="E216" s="30"/>
      <c r="F216" s="30"/>
      <c r="G216" s="32"/>
      <c r="H216" s="32"/>
      <c r="I216" s="32"/>
      <c r="J216" s="32"/>
      <c r="K216" s="30"/>
      <c r="L216" s="30"/>
      <c r="M216" s="30"/>
      <c r="N216" s="30"/>
      <c r="O216" s="30"/>
      <c r="P216" s="30"/>
      <c r="Q216" s="30"/>
      <c r="R216" s="30"/>
      <c r="S216" s="30"/>
      <c r="T216" s="30"/>
      <c r="U216" s="30"/>
      <c r="V216" s="30"/>
      <c r="W216" s="30"/>
      <c r="X216" s="30"/>
      <c r="Y216" s="30"/>
      <c r="Z216" s="30"/>
      <c r="AA216" s="30"/>
      <c r="AB216"/>
      <c r="AC216"/>
      <c r="AD216"/>
      <c r="AE216"/>
      <c r="AF216"/>
      <c r="AG216"/>
      <c r="AH216"/>
      <c r="AI216"/>
      <c r="AJ216"/>
      <c r="AK216"/>
      <c r="AL216"/>
      <c r="AM216"/>
      <c r="AN216"/>
      <c r="AO216"/>
      <c r="AP216"/>
      <c r="AQ216"/>
      <c r="AR216"/>
      <c r="AS216"/>
      <c r="AT216"/>
      <c r="AU216"/>
      <c r="AV216"/>
      <c r="AW216"/>
      <c r="AX216"/>
      <c r="AY216"/>
      <c r="AZ216"/>
      <c r="BA216"/>
      <c r="BB216"/>
      <c r="BC216"/>
      <c r="BD216"/>
      <c r="BE216"/>
    </row>
    <row r="217" spans="2:57" s="14" customFormat="1" ht="20.25">
      <c r="B217" s="30"/>
      <c r="C217" s="30"/>
      <c r="D217" s="30"/>
      <c r="E217" s="30"/>
      <c r="F217" s="30"/>
      <c r="G217" s="32"/>
      <c r="H217" s="32"/>
      <c r="I217" s="32"/>
      <c r="J217" s="32"/>
      <c r="K217" s="30"/>
      <c r="L217" s="30"/>
      <c r="M217" s="30"/>
      <c r="N217" s="30"/>
      <c r="O217" s="30"/>
      <c r="P217" s="30"/>
      <c r="Q217" s="30"/>
      <c r="R217" s="30"/>
      <c r="S217" s="30"/>
      <c r="T217" s="30"/>
      <c r="U217" s="30"/>
      <c r="V217" s="30"/>
      <c r="W217" s="30"/>
      <c r="X217" s="30"/>
      <c r="Y217" s="30"/>
      <c r="Z217" s="30"/>
      <c r="AA217" s="30"/>
      <c r="AB217"/>
      <c r="AC217"/>
      <c r="AD217"/>
      <c r="AE217"/>
      <c r="AF217"/>
      <c r="AG217"/>
      <c r="AH217"/>
      <c r="AI217"/>
      <c r="AJ217"/>
      <c r="AK217"/>
      <c r="AL217"/>
      <c r="AM217"/>
      <c r="AN217"/>
      <c r="AO217"/>
      <c r="AP217"/>
      <c r="AQ217"/>
      <c r="AR217"/>
      <c r="AS217"/>
      <c r="AT217"/>
      <c r="AU217"/>
      <c r="AV217"/>
      <c r="AW217"/>
      <c r="AX217"/>
      <c r="AY217"/>
      <c r="AZ217"/>
      <c r="BA217"/>
      <c r="BB217"/>
      <c r="BC217"/>
      <c r="BD217"/>
      <c r="BE217"/>
    </row>
    <row r="218" spans="2:57" s="14" customFormat="1" ht="20.25">
      <c r="B218" s="30"/>
      <c r="C218" s="30"/>
      <c r="D218" s="30"/>
      <c r="E218" s="30"/>
      <c r="F218" s="30"/>
      <c r="G218" s="32"/>
      <c r="H218" s="32"/>
      <c r="I218" s="32"/>
      <c r="J218" s="32"/>
      <c r="K218" s="30"/>
      <c r="L218" s="30"/>
      <c r="M218" s="30"/>
      <c r="N218" s="30"/>
      <c r="O218" s="30"/>
      <c r="P218" s="30"/>
      <c r="Q218" s="30"/>
      <c r="R218" s="30"/>
      <c r="S218" s="30"/>
      <c r="T218" s="30"/>
      <c r="U218" s="30"/>
      <c r="V218" s="30"/>
      <c r="W218" s="30"/>
      <c r="X218" s="30"/>
      <c r="Y218" s="30"/>
      <c r="Z218" s="30"/>
      <c r="AA218" s="30"/>
      <c r="AB218"/>
      <c r="AC218"/>
      <c r="AD218"/>
      <c r="AE218"/>
      <c r="AF218"/>
      <c r="AG218"/>
      <c r="AH218"/>
      <c r="AI218"/>
      <c r="AJ218"/>
      <c r="AK218"/>
      <c r="AL218"/>
      <c r="AM218"/>
      <c r="AN218"/>
      <c r="AO218"/>
      <c r="AP218"/>
      <c r="AQ218"/>
      <c r="AR218"/>
      <c r="AS218"/>
      <c r="AT218"/>
      <c r="AU218"/>
      <c r="AV218"/>
      <c r="AW218"/>
      <c r="AX218"/>
      <c r="AY218"/>
      <c r="AZ218"/>
      <c r="BA218"/>
      <c r="BB218"/>
      <c r="BC218"/>
      <c r="BD218"/>
      <c r="BE218"/>
    </row>
    <row r="219" spans="2:57" s="14" customFormat="1" ht="20.25">
      <c r="B219" s="30"/>
      <c r="C219" s="30"/>
      <c r="D219" s="30"/>
      <c r="E219" s="30"/>
      <c r="F219" s="30"/>
      <c r="G219" s="32"/>
      <c r="H219" s="32"/>
      <c r="I219" s="32"/>
      <c r="J219" s="32"/>
      <c r="K219" s="30"/>
      <c r="L219" s="30"/>
      <c r="M219" s="30"/>
      <c r="N219" s="30"/>
      <c r="O219" s="30"/>
      <c r="P219" s="30"/>
      <c r="Q219" s="30"/>
      <c r="R219" s="30"/>
      <c r="S219" s="30"/>
      <c r="T219" s="30"/>
      <c r="U219" s="30"/>
      <c r="V219" s="30"/>
      <c r="W219" s="30"/>
      <c r="X219" s="30"/>
      <c r="Y219" s="30"/>
      <c r="Z219" s="30"/>
      <c r="AA219" s="30"/>
      <c r="AB219"/>
      <c r="AC219"/>
      <c r="AD219"/>
      <c r="AE219"/>
      <c r="AF219"/>
      <c r="AG219"/>
      <c r="AH219"/>
      <c r="AI219"/>
      <c r="AJ219"/>
      <c r="AK219"/>
      <c r="AL219"/>
      <c r="AM219"/>
      <c r="AN219"/>
      <c r="AO219"/>
      <c r="AP219"/>
      <c r="AQ219"/>
      <c r="AR219"/>
      <c r="AS219"/>
      <c r="AT219"/>
      <c r="AU219"/>
      <c r="AV219"/>
      <c r="AW219"/>
      <c r="AX219"/>
      <c r="AY219"/>
      <c r="AZ219"/>
      <c r="BA219"/>
      <c r="BB219"/>
      <c r="BC219"/>
      <c r="BD219"/>
      <c r="BE219"/>
    </row>
    <row r="220" spans="2:57" s="14" customFormat="1" ht="20.25">
      <c r="B220" s="30"/>
      <c r="C220" s="30"/>
      <c r="D220" s="30"/>
      <c r="E220" s="30"/>
      <c r="F220" s="30"/>
      <c r="G220" s="32"/>
      <c r="H220" s="32"/>
      <c r="I220" s="32"/>
      <c r="J220" s="32"/>
      <c r="K220" s="30"/>
      <c r="L220" s="30"/>
      <c r="M220" s="30"/>
      <c r="N220" s="30"/>
      <c r="O220" s="30"/>
      <c r="P220" s="30"/>
      <c r="Q220" s="30"/>
      <c r="R220" s="30"/>
      <c r="S220" s="30"/>
      <c r="T220" s="30"/>
      <c r="U220" s="30"/>
      <c r="V220" s="30"/>
      <c r="W220" s="30"/>
      <c r="X220" s="30"/>
      <c r="Y220" s="30"/>
      <c r="Z220" s="30"/>
      <c r="AA220" s="30"/>
      <c r="AB220"/>
      <c r="AC220"/>
      <c r="AD220"/>
      <c r="AE220"/>
      <c r="AF220"/>
      <c r="AG220"/>
      <c r="AH220"/>
      <c r="AI220"/>
      <c r="AJ220"/>
      <c r="AK220"/>
      <c r="AL220"/>
      <c r="AM220"/>
      <c r="AN220"/>
      <c r="AO220"/>
      <c r="AP220"/>
      <c r="AQ220"/>
      <c r="AR220"/>
      <c r="AS220"/>
      <c r="AT220"/>
      <c r="AU220"/>
      <c r="AV220"/>
      <c r="AW220"/>
      <c r="AX220"/>
      <c r="AY220"/>
      <c r="AZ220"/>
      <c r="BA220"/>
      <c r="BB220"/>
      <c r="BC220"/>
      <c r="BD220"/>
      <c r="BE220"/>
    </row>
    <row r="221" spans="2:57" s="14" customFormat="1" ht="20.25">
      <c r="B221" s="30"/>
      <c r="C221" s="30"/>
      <c r="D221" s="30"/>
      <c r="E221" s="30"/>
      <c r="F221" s="30"/>
      <c r="G221" s="32"/>
      <c r="H221" s="32"/>
      <c r="I221" s="32"/>
      <c r="J221" s="32"/>
      <c r="K221" s="30"/>
      <c r="L221" s="30"/>
      <c r="M221" s="30"/>
      <c r="N221" s="30"/>
      <c r="O221" s="30"/>
      <c r="P221" s="30"/>
      <c r="Q221" s="30"/>
      <c r="R221" s="30"/>
      <c r="S221" s="30"/>
      <c r="T221" s="30"/>
      <c r="U221" s="30"/>
      <c r="V221" s="30"/>
      <c r="W221" s="30"/>
      <c r="X221" s="30"/>
      <c r="Y221" s="30"/>
      <c r="Z221" s="30"/>
      <c r="AA221" s="30"/>
      <c r="AB221"/>
      <c r="AC221"/>
      <c r="AD221"/>
      <c r="AE221"/>
      <c r="AF221"/>
      <c r="AG221"/>
      <c r="AH221"/>
      <c r="AI221"/>
      <c r="AJ221"/>
      <c r="AK221"/>
      <c r="AL221"/>
      <c r="AM221"/>
      <c r="AN221"/>
      <c r="AO221"/>
      <c r="AP221"/>
      <c r="AQ221"/>
      <c r="AR221"/>
      <c r="AS221"/>
      <c r="AT221"/>
      <c r="AU221"/>
      <c r="AV221"/>
      <c r="AW221"/>
      <c r="AX221"/>
      <c r="AY221"/>
      <c r="AZ221"/>
      <c r="BA221"/>
      <c r="BB221"/>
      <c r="BC221"/>
      <c r="BD221"/>
      <c r="BE221"/>
    </row>
    <row r="222" spans="2:57" s="14" customFormat="1" ht="20.25">
      <c r="B222" s="30"/>
      <c r="C222" s="30"/>
      <c r="D222" s="30"/>
      <c r="E222" s="30"/>
      <c r="F222" s="30"/>
      <c r="G222" s="32"/>
      <c r="H222" s="32"/>
      <c r="I222" s="32"/>
      <c r="J222" s="32"/>
      <c r="K222" s="30"/>
      <c r="L222" s="30"/>
      <c r="M222" s="30"/>
      <c r="N222" s="30"/>
      <c r="O222" s="30"/>
      <c r="P222" s="30"/>
      <c r="Q222" s="30"/>
      <c r="R222" s="30"/>
      <c r="S222" s="30"/>
      <c r="T222" s="30"/>
      <c r="U222" s="30"/>
      <c r="V222" s="30"/>
      <c r="W222" s="30"/>
      <c r="X222" s="30"/>
      <c r="Y222" s="30"/>
      <c r="Z222" s="30"/>
      <c r="AA222" s="30"/>
      <c r="AB222"/>
      <c r="AC222"/>
      <c r="AD222"/>
      <c r="AE222"/>
      <c r="AF222"/>
      <c r="AG222"/>
      <c r="AH222"/>
      <c r="AI222"/>
      <c r="AJ222"/>
      <c r="AK222"/>
      <c r="AL222"/>
      <c r="AM222"/>
      <c r="AN222"/>
      <c r="AO222"/>
      <c r="AP222"/>
      <c r="AQ222"/>
      <c r="AR222"/>
      <c r="AS222"/>
      <c r="AT222"/>
      <c r="AU222"/>
      <c r="AV222"/>
      <c r="AW222"/>
      <c r="AX222"/>
      <c r="AY222"/>
      <c r="AZ222"/>
      <c r="BA222"/>
      <c r="BB222"/>
      <c r="BC222"/>
      <c r="BD222"/>
      <c r="BE222"/>
    </row>
    <row r="223" spans="2:57" s="14" customFormat="1" ht="20.25">
      <c r="B223" s="30"/>
      <c r="C223" s="30"/>
      <c r="D223" s="30"/>
      <c r="E223" s="30"/>
      <c r="F223" s="30"/>
      <c r="G223" s="32"/>
      <c r="H223" s="32"/>
      <c r="I223" s="32"/>
      <c r="J223" s="32"/>
      <c r="K223" s="30"/>
      <c r="L223" s="30"/>
      <c r="M223" s="30"/>
      <c r="N223" s="30"/>
      <c r="O223" s="30"/>
      <c r="P223" s="30"/>
      <c r="Q223" s="30"/>
      <c r="R223" s="30"/>
      <c r="S223" s="30"/>
      <c r="T223" s="30"/>
      <c r="U223" s="30"/>
      <c r="V223" s="30"/>
      <c r="W223" s="30"/>
      <c r="X223" s="30"/>
      <c r="Y223" s="30"/>
      <c r="Z223" s="30"/>
      <c r="AA223" s="30"/>
      <c r="AB223"/>
      <c r="AC223"/>
      <c r="AD223"/>
      <c r="AE223"/>
      <c r="AF223"/>
      <c r="AG223"/>
      <c r="AH223"/>
      <c r="AI223"/>
      <c r="AJ223"/>
      <c r="AK223"/>
      <c r="AL223"/>
      <c r="AM223"/>
      <c r="AN223"/>
      <c r="AO223"/>
      <c r="AP223"/>
      <c r="AQ223"/>
      <c r="AR223"/>
      <c r="AS223"/>
      <c r="AT223"/>
      <c r="AU223"/>
      <c r="AV223"/>
      <c r="AW223"/>
      <c r="AX223"/>
      <c r="AY223"/>
      <c r="AZ223"/>
      <c r="BA223"/>
      <c r="BB223"/>
      <c r="BC223"/>
      <c r="BD223"/>
      <c r="BE223"/>
    </row>
    <row r="224" spans="2:57" s="14" customFormat="1" ht="20.25">
      <c r="B224" s="30"/>
      <c r="C224" s="30"/>
      <c r="D224" s="30"/>
      <c r="E224" s="30"/>
      <c r="F224" s="30"/>
      <c r="G224" s="32"/>
      <c r="H224" s="32"/>
      <c r="I224" s="32"/>
      <c r="J224" s="32"/>
      <c r="K224" s="30"/>
      <c r="L224" s="30"/>
      <c r="M224" s="30"/>
      <c r="N224" s="30"/>
      <c r="O224" s="30"/>
      <c r="P224" s="30"/>
      <c r="Q224" s="30"/>
      <c r="R224" s="30"/>
      <c r="S224" s="30"/>
      <c r="T224" s="30"/>
      <c r="U224" s="30"/>
      <c r="V224" s="30"/>
      <c r="W224" s="30"/>
      <c r="X224" s="30"/>
      <c r="Y224" s="30"/>
      <c r="Z224" s="30"/>
      <c r="AA224" s="30"/>
      <c r="AB224"/>
      <c r="AC224"/>
      <c r="AD224"/>
      <c r="AE224"/>
      <c r="AF224"/>
      <c r="AG224"/>
      <c r="AH224"/>
      <c r="AI224"/>
      <c r="AJ224"/>
      <c r="AK224"/>
      <c r="AL224"/>
      <c r="AM224"/>
      <c r="AN224"/>
      <c r="AO224"/>
      <c r="AP224"/>
      <c r="AQ224"/>
      <c r="AR224"/>
      <c r="AS224"/>
      <c r="AT224"/>
      <c r="AU224"/>
      <c r="AV224"/>
      <c r="AW224"/>
      <c r="AX224"/>
      <c r="AY224"/>
      <c r="AZ224"/>
      <c r="BA224"/>
      <c r="BB224"/>
      <c r="BC224"/>
      <c r="BD224"/>
      <c r="BE224"/>
    </row>
    <row r="225" spans="2:57" s="14" customFormat="1" ht="20.25">
      <c r="B225" s="30"/>
      <c r="C225" s="30"/>
      <c r="D225" s="30"/>
      <c r="E225" s="30"/>
      <c r="F225" s="30"/>
      <c r="G225" s="32"/>
      <c r="H225" s="32"/>
      <c r="I225" s="32"/>
      <c r="J225" s="32"/>
      <c r="K225" s="30"/>
      <c r="L225" s="30"/>
      <c r="M225" s="30"/>
      <c r="N225" s="30"/>
      <c r="O225" s="30"/>
      <c r="P225" s="30"/>
      <c r="Q225" s="30"/>
      <c r="R225" s="30"/>
      <c r="S225" s="30"/>
      <c r="T225" s="30"/>
      <c r="U225" s="30"/>
      <c r="V225" s="30"/>
      <c r="W225" s="30"/>
      <c r="X225" s="30"/>
      <c r="Y225" s="30"/>
      <c r="Z225" s="30"/>
      <c r="AA225" s="30"/>
      <c r="AB225"/>
      <c r="AC225"/>
      <c r="AD225"/>
      <c r="AE225"/>
      <c r="AF225"/>
      <c r="AG225"/>
      <c r="AH225"/>
      <c r="AI225"/>
      <c r="AJ225"/>
      <c r="AK225"/>
      <c r="AL225"/>
      <c r="AM225"/>
      <c r="AN225"/>
      <c r="AO225"/>
      <c r="AP225"/>
      <c r="AQ225"/>
      <c r="AR225"/>
      <c r="AS225"/>
      <c r="AT225"/>
      <c r="AU225"/>
      <c r="AV225"/>
      <c r="AW225"/>
      <c r="AX225"/>
      <c r="AY225"/>
      <c r="AZ225"/>
      <c r="BA225"/>
      <c r="BB225"/>
      <c r="BC225"/>
      <c r="BD225"/>
      <c r="BE225"/>
    </row>
    <row r="226" spans="2:57" s="14" customFormat="1" ht="20.25">
      <c r="B226" s="30"/>
      <c r="C226" s="30"/>
      <c r="D226" s="30"/>
      <c r="E226" s="30"/>
      <c r="F226" s="30"/>
      <c r="G226" s="32"/>
      <c r="H226" s="32"/>
      <c r="I226" s="32"/>
      <c r="J226" s="32"/>
      <c r="K226" s="30"/>
      <c r="L226" s="30"/>
      <c r="M226" s="30"/>
      <c r="N226" s="30"/>
      <c r="O226" s="30"/>
      <c r="P226" s="30"/>
      <c r="Q226" s="30"/>
      <c r="R226" s="30"/>
      <c r="S226" s="30"/>
      <c r="T226" s="30"/>
      <c r="U226" s="30"/>
      <c r="V226" s="30"/>
      <c r="W226" s="30"/>
      <c r="X226" s="30"/>
      <c r="Y226" s="30"/>
      <c r="Z226" s="30"/>
      <c r="AA226" s="30"/>
      <c r="AB226"/>
      <c r="AC226"/>
      <c r="AD226"/>
      <c r="AE226"/>
      <c r="AF226"/>
      <c r="AG226"/>
      <c r="AH226"/>
      <c r="AI226"/>
      <c r="AJ226"/>
      <c r="AK226"/>
      <c r="AL226"/>
      <c r="AM226"/>
      <c r="AN226"/>
      <c r="AO226"/>
      <c r="AP226"/>
      <c r="AQ226"/>
      <c r="AR226"/>
      <c r="AS226"/>
      <c r="AT226"/>
      <c r="AU226"/>
      <c r="AV226"/>
      <c r="AW226"/>
      <c r="AX226"/>
      <c r="AY226"/>
      <c r="AZ226"/>
      <c r="BA226"/>
      <c r="BB226"/>
      <c r="BC226"/>
      <c r="BD226"/>
      <c r="BE226"/>
    </row>
    <row r="227" spans="2:57" s="14" customFormat="1" ht="20.25">
      <c r="B227" s="30"/>
      <c r="C227" s="30"/>
      <c r="D227" s="30"/>
      <c r="E227" s="30"/>
      <c r="F227" s="30"/>
      <c r="G227" s="32"/>
      <c r="H227" s="32"/>
      <c r="I227" s="32"/>
      <c r="J227" s="32"/>
      <c r="K227" s="30"/>
      <c r="L227" s="30"/>
      <c r="M227" s="30"/>
      <c r="N227" s="30"/>
      <c r="O227" s="30"/>
      <c r="P227" s="30"/>
      <c r="Q227" s="30"/>
      <c r="R227" s="30"/>
      <c r="S227" s="30"/>
      <c r="T227" s="30"/>
      <c r="U227" s="30"/>
      <c r="V227" s="30"/>
      <c r="W227" s="30"/>
      <c r="X227" s="30"/>
      <c r="Y227" s="30"/>
      <c r="Z227" s="30"/>
      <c r="AA227" s="30"/>
      <c r="AB227"/>
      <c r="AC227"/>
      <c r="AD227"/>
      <c r="AE227"/>
      <c r="AF227"/>
      <c r="AG227"/>
      <c r="AH227"/>
      <c r="AI227"/>
      <c r="AJ227"/>
      <c r="AK227"/>
      <c r="AL227"/>
      <c r="AM227"/>
      <c r="AN227"/>
      <c r="AO227"/>
      <c r="AP227"/>
      <c r="AQ227"/>
      <c r="AR227"/>
      <c r="AS227"/>
      <c r="AT227"/>
      <c r="AU227"/>
      <c r="AV227"/>
      <c r="AW227"/>
      <c r="AX227"/>
      <c r="AY227"/>
      <c r="AZ227"/>
      <c r="BA227"/>
      <c r="BB227"/>
      <c r="BC227"/>
      <c r="BD227"/>
      <c r="BE227"/>
    </row>
    <row r="228" spans="2:57" s="14" customFormat="1" ht="20.25">
      <c r="B228" s="30"/>
      <c r="C228" s="30"/>
      <c r="D228" s="30"/>
      <c r="E228" s="30"/>
      <c r="F228" s="30"/>
      <c r="G228" s="32"/>
      <c r="H228" s="32"/>
      <c r="I228" s="32"/>
      <c r="J228" s="32"/>
      <c r="K228" s="30"/>
      <c r="L228" s="30"/>
      <c r="M228" s="30"/>
      <c r="N228" s="30"/>
      <c r="O228" s="30"/>
      <c r="P228" s="30"/>
      <c r="Q228" s="30"/>
      <c r="R228" s="30"/>
      <c r="S228" s="30"/>
      <c r="T228" s="30"/>
      <c r="U228" s="30"/>
      <c r="V228" s="30"/>
      <c r="W228" s="30"/>
      <c r="X228" s="30"/>
      <c r="Y228" s="30"/>
      <c r="Z228" s="30"/>
      <c r="AA228" s="30"/>
      <c r="AB228"/>
      <c r="AC228"/>
      <c r="AD228"/>
      <c r="AE228"/>
      <c r="AF228"/>
      <c r="AG228"/>
      <c r="AH228"/>
      <c r="AI228"/>
      <c r="AJ228"/>
      <c r="AK228"/>
      <c r="AL228"/>
      <c r="AM228"/>
      <c r="AN228"/>
      <c r="AO228"/>
      <c r="AP228"/>
      <c r="AQ228"/>
      <c r="AR228"/>
      <c r="AS228"/>
      <c r="AT228"/>
      <c r="AU228"/>
      <c r="AV228"/>
      <c r="AW228"/>
      <c r="AX228"/>
      <c r="AY228"/>
      <c r="AZ228"/>
      <c r="BA228"/>
      <c r="BB228"/>
      <c r="BC228"/>
      <c r="BD228"/>
      <c r="BE228"/>
    </row>
    <row r="229" spans="2:57" s="14" customFormat="1" ht="20.25">
      <c r="B229" s="30"/>
      <c r="C229" s="30"/>
      <c r="D229" s="30"/>
      <c r="E229" s="30"/>
      <c r="F229" s="30"/>
      <c r="G229" s="32"/>
      <c r="H229" s="32"/>
      <c r="I229" s="32"/>
      <c r="J229" s="32"/>
      <c r="K229" s="30"/>
      <c r="L229" s="30"/>
      <c r="M229" s="30"/>
      <c r="N229" s="30"/>
      <c r="O229" s="30"/>
      <c r="P229" s="30"/>
      <c r="Q229" s="30"/>
      <c r="R229" s="30"/>
      <c r="S229" s="30"/>
      <c r="T229" s="30"/>
      <c r="U229" s="30"/>
      <c r="V229" s="30"/>
      <c r="W229" s="30"/>
      <c r="X229" s="30"/>
      <c r="Y229" s="30"/>
      <c r="Z229" s="30"/>
      <c r="AA229" s="30"/>
      <c r="AB229"/>
      <c r="AC229"/>
      <c r="AD229"/>
      <c r="AE229"/>
      <c r="AF229"/>
      <c r="AG229"/>
      <c r="AH229"/>
      <c r="AI229"/>
      <c r="AJ229"/>
      <c r="AK229"/>
      <c r="AL229"/>
      <c r="AM229"/>
      <c r="AN229"/>
      <c r="AO229"/>
      <c r="AP229"/>
      <c r="AQ229"/>
      <c r="AR229"/>
      <c r="AS229"/>
      <c r="AT229"/>
      <c r="AU229"/>
      <c r="AV229"/>
      <c r="AW229"/>
      <c r="AX229"/>
      <c r="AY229"/>
      <c r="AZ229"/>
      <c r="BA229"/>
      <c r="BB229"/>
      <c r="BC229"/>
      <c r="BD229"/>
      <c r="BE229"/>
    </row>
    <row r="230" spans="2:57" s="14" customFormat="1" ht="20.25">
      <c r="B230" s="30"/>
      <c r="C230" s="30"/>
      <c r="D230" s="30"/>
      <c r="E230" s="30"/>
      <c r="F230" s="30"/>
      <c r="G230" s="32"/>
      <c r="H230" s="32"/>
      <c r="I230" s="32"/>
      <c r="J230" s="32"/>
      <c r="K230" s="30"/>
      <c r="L230" s="30"/>
      <c r="M230" s="30"/>
      <c r="N230" s="30"/>
      <c r="O230" s="30"/>
      <c r="P230" s="30"/>
      <c r="Q230" s="30"/>
      <c r="R230" s="30"/>
      <c r="S230" s="30"/>
      <c r="T230" s="30"/>
      <c r="U230" s="30"/>
      <c r="V230" s="30"/>
      <c r="W230" s="30"/>
      <c r="X230" s="30"/>
      <c r="Y230" s="30"/>
      <c r="Z230" s="30"/>
      <c r="AA230" s="30"/>
      <c r="AB230"/>
      <c r="AC230"/>
      <c r="AD230"/>
      <c r="AE230"/>
      <c r="AF230"/>
      <c r="AG230"/>
      <c r="AH230"/>
      <c r="AI230"/>
      <c r="AJ230"/>
      <c r="AK230"/>
      <c r="AL230"/>
      <c r="AM230"/>
      <c r="AN230"/>
      <c r="AO230"/>
      <c r="AP230"/>
      <c r="AQ230"/>
      <c r="AR230"/>
      <c r="AS230"/>
      <c r="AT230"/>
      <c r="AU230"/>
      <c r="AV230"/>
      <c r="AW230"/>
      <c r="AX230"/>
      <c r="AY230"/>
      <c r="AZ230"/>
      <c r="BA230"/>
      <c r="BB230"/>
      <c r="BC230"/>
      <c r="BD230"/>
      <c r="BE230"/>
    </row>
    <row r="231" spans="2:57" s="14" customFormat="1" ht="20.25">
      <c r="B231" s="30"/>
      <c r="C231" s="30"/>
      <c r="D231" s="30"/>
      <c r="E231" s="30"/>
      <c r="F231" s="30"/>
      <c r="G231" s="32"/>
      <c r="H231" s="32"/>
      <c r="I231" s="32"/>
      <c r="J231" s="32"/>
      <c r="K231" s="30"/>
      <c r="L231" s="30"/>
      <c r="M231" s="30"/>
      <c r="N231" s="30"/>
      <c r="O231" s="30"/>
      <c r="P231" s="30"/>
      <c r="Q231" s="30"/>
      <c r="R231" s="30"/>
      <c r="S231" s="30"/>
      <c r="T231" s="30"/>
      <c r="U231" s="30"/>
      <c r="V231" s="30"/>
      <c r="W231" s="30"/>
      <c r="X231" s="30"/>
      <c r="Y231" s="30"/>
      <c r="Z231" s="30"/>
      <c r="AA231" s="30"/>
      <c r="AB231"/>
      <c r="AC231"/>
      <c r="AD231"/>
      <c r="AE231"/>
      <c r="AF231"/>
      <c r="AG231"/>
      <c r="AH231"/>
      <c r="AI231"/>
      <c r="AJ231"/>
      <c r="AK231"/>
      <c r="AL231"/>
      <c r="AM231"/>
      <c r="AN231"/>
      <c r="AO231"/>
      <c r="AP231"/>
      <c r="AQ231"/>
      <c r="AR231"/>
      <c r="AS231"/>
      <c r="AT231"/>
      <c r="AU231"/>
      <c r="AV231"/>
      <c r="AW231"/>
      <c r="AX231"/>
      <c r="AY231"/>
      <c r="AZ231"/>
      <c r="BA231"/>
      <c r="BB231"/>
      <c r="BC231"/>
      <c r="BD231"/>
      <c r="BE231"/>
    </row>
    <row r="232" spans="2:57" s="14" customFormat="1" ht="20.25">
      <c r="B232" s="30"/>
      <c r="C232" s="30"/>
      <c r="D232" s="30"/>
      <c r="E232" s="30"/>
      <c r="F232" s="30"/>
      <c r="G232" s="32"/>
      <c r="H232" s="32"/>
      <c r="I232" s="32"/>
      <c r="J232" s="32"/>
      <c r="K232" s="30"/>
      <c r="L232" s="30"/>
      <c r="M232" s="30"/>
      <c r="N232" s="30"/>
      <c r="O232" s="30"/>
      <c r="P232" s="30"/>
      <c r="Q232" s="30"/>
      <c r="R232" s="30"/>
      <c r="S232" s="30"/>
      <c r="T232" s="30"/>
      <c r="U232" s="30"/>
      <c r="V232" s="30"/>
      <c r="W232" s="30"/>
      <c r="X232" s="30"/>
      <c r="Y232" s="30"/>
      <c r="Z232" s="30"/>
      <c r="AA232" s="30"/>
      <c r="AB232"/>
      <c r="AC232"/>
      <c r="AD232"/>
      <c r="AE232"/>
      <c r="AF232"/>
      <c r="AG232"/>
      <c r="AH232"/>
      <c r="AI232"/>
      <c r="AJ232"/>
      <c r="AK232"/>
      <c r="AL232"/>
      <c r="AM232"/>
      <c r="AN232"/>
      <c r="AO232"/>
      <c r="AP232"/>
      <c r="AQ232"/>
      <c r="AR232"/>
      <c r="AS232"/>
      <c r="AT232"/>
      <c r="AU232"/>
      <c r="AV232"/>
      <c r="AW232"/>
      <c r="AX232"/>
      <c r="AY232"/>
      <c r="AZ232"/>
      <c r="BA232"/>
      <c r="BB232"/>
      <c r="BC232"/>
      <c r="BD232"/>
      <c r="BE232"/>
    </row>
    <row r="233" spans="2:57" s="14" customFormat="1" ht="20.25">
      <c r="B233" s="30"/>
      <c r="C233" s="30"/>
      <c r="D233" s="30"/>
      <c r="E233" s="30"/>
      <c r="F233" s="30"/>
      <c r="G233" s="32"/>
      <c r="H233" s="32"/>
      <c r="I233" s="32"/>
      <c r="J233" s="32"/>
      <c r="K233" s="30"/>
      <c r="L233" s="30"/>
      <c r="M233" s="30"/>
      <c r="N233" s="30"/>
      <c r="O233" s="30"/>
      <c r="P233" s="30"/>
      <c r="Q233" s="30"/>
      <c r="R233" s="30"/>
      <c r="S233" s="30"/>
      <c r="T233" s="30"/>
      <c r="U233" s="30"/>
      <c r="V233" s="30"/>
      <c r="W233" s="30"/>
      <c r="X233" s="30"/>
      <c r="Y233" s="30"/>
      <c r="Z233" s="30"/>
      <c r="AA233" s="30"/>
      <c r="AB233"/>
      <c r="AC233"/>
      <c r="AD233"/>
      <c r="AE233"/>
      <c r="AF233"/>
      <c r="AG233"/>
      <c r="AH233"/>
      <c r="AI233"/>
      <c r="AJ233"/>
      <c r="AK233"/>
      <c r="AL233"/>
      <c r="AM233"/>
      <c r="AN233"/>
      <c r="AO233"/>
      <c r="AP233"/>
      <c r="AQ233"/>
      <c r="AR233"/>
      <c r="AS233"/>
      <c r="AT233"/>
      <c r="AU233"/>
      <c r="AV233"/>
      <c r="AW233"/>
      <c r="AX233"/>
      <c r="AY233"/>
      <c r="AZ233"/>
      <c r="BA233"/>
      <c r="BB233"/>
      <c r="BC233"/>
      <c r="BD233"/>
      <c r="BE233"/>
    </row>
    <row r="234" spans="2:57" s="14" customFormat="1" ht="20.25">
      <c r="B234" s="30"/>
      <c r="C234" s="30"/>
      <c r="D234" s="30"/>
      <c r="E234" s="30"/>
      <c r="F234" s="30"/>
      <c r="G234" s="32"/>
      <c r="H234" s="32"/>
      <c r="I234" s="32"/>
      <c r="J234" s="32"/>
      <c r="K234" s="30"/>
      <c r="L234" s="30"/>
      <c r="M234" s="30"/>
      <c r="N234" s="30"/>
      <c r="O234" s="30"/>
      <c r="P234" s="30"/>
      <c r="Q234" s="30"/>
      <c r="R234" s="30"/>
      <c r="S234" s="30"/>
      <c r="T234" s="30"/>
      <c r="U234" s="30"/>
      <c r="V234" s="30"/>
      <c r="W234" s="30"/>
      <c r="X234" s="30"/>
      <c r="Y234" s="30"/>
      <c r="Z234" s="30"/>
      <c r="AA234" s="30"/>
      <c r="AB234"/>
      <c r="AC234"/>
      <c r="AD234"/>
      <c r="AE234"/>
      <c r="AF234"/>
      <c r="AG234"/>
      <c r="AH234"/>
      <c r="AI234"/>
      <c r="AJ234"/>
      <c r="AK234"/>
      <c r="AL234"/>
      <c r="AM234"/>
      <c r="AN234"/>
      <c r="AO234"/>
      <c r="AP234"/>
      <c r="AQ234"/>
      <c r="AR234"/>
      <c r="AS234"/>
      <c r="AT234"/>
      <c r="AU234"/>
      <c r="AV234"/>
      <c r="AW234"/>
      <c r="AX234"/>
      <c r="AY234"/>
      <c r="AZ234"/>
      <c r="BA234"/>
      <c r="BB234"/>
      <c r="BC234"/>
      <c r="BD234"/>
      <c r="BE234"/>
    </row>
    <row r="235" spans="2:57" s="14" customFormat="1" ht="20.25">
      <c r="B235" s="30"/>
      <c r="C235" s="30"/>
      <c r="D235" s="30"/>
      <c r="E235" s="30"/>
      <c r="F235" s="30"/>
      <c r="G235" s="32"/>
      <c r="H235" s="32"/>
      <c r="I235" s="32"/>
      <c r="J235" s="32"/>
      <c r="K235" s="30"/>
      <c r="L235" s="30"/>
      <c r="M235" s="30"/>
      <c r="N235" s="30"/>
      <c r="O235" s="30"/>
      <c r="P235" s="30"/>
      <c r="Q235" s="30"/>
      <c r="R235" s="30"/>
      <c r="S235" s="30"/>
      <c r="T235" s="30"/>
      <c r="U235" s="30"/>
      <c r="V235" s="30"/>
      <c r="W235" s="30"/>
      <c r="X235" s="30"/>
      <c r="Y235" s="30"/>
      <c r="Z235" s="30"/>
      <c r="AA235" s="30"/>
      <c r="AB235"/>
      <c r="AC235"/>
      <c r="AD235"/>
      <c r="AE235"/>
      <c r="AF235"/>
      <c r="AG235"/>
      <c r="AH235"/>
      <c r="AI235"/>
      <c r="AJ235"/>
      <c r="AK235"/>
      <c r="AL235"/>
      <c r="AM235"/>
      <c r="AN235"/>
      <c r="AO235"/>
      <c r="AP235"/>
      <c r="AQ235"/>
      <c r="AR235"/>
      <c r="AS235"/>
      <c r="AT235"/>
      <c r="AU235"/>
      <c r="AV235"/>
      <c r="AW235"/>
      <c r="AX235"/>
      <c r="AY235"/>
      <c r="AZ235"/>
      <c r="BA235"/>
      <c r="BB235"/>
      <c r="BC235"/>
      <c r="BD235"/>
      <c r="BE235"/>
    </row>
    <row r="236" spans="2:57" s="14" customFormat="1" ht="20.25">
      <c r="B236" s="30"/>
      <c r="C236" s="30"/>
      <c r="D236" s="30"/>
      <c r="E236" s="30"/>
      <c r="F236" s="30"/>
      <c r="G236" s="32"/>
      <c r="H236" s="32"/>
      <c r="I236" s="32"/>
      <c r="J236" s="32"/>
      <c r="K236" s="30"/>
      <c r="L236" s="30"/>
      <c r="M236" s="30"/>
      <c r="N236" s="30"/>
      <c r="O236" s="30"/>
      <c r="P236" s="30"/>
      <c r="Q236" s="30"/>
      <c r="R236" s="30"/>
      <c r="S236" s="30"/>
      <c r="T236" s="30"/>
      <c r="U236" s="30"/>
      <c r="V236" s="30"/>
      <c r="W236" s="30"/>
      <c r="X236" s="30"/>
      <c r="Y236" s="30"/>
      <c r="Z236" s="30"/>
      <c r="AA236" s="30"/>
      <c r="AB236"/>
      <c r="AC236"/>
      <c r="AD236"/>
      <c r="AE236"/>
      <c r="AF236"/>
      <c r="AG236"/>
      <c r="AH236"/>
      <c r="AI236"/>
      <c r="AJ236"/>
      <c r="AK236"/>
      <c r="AL236"/>
      <c r="AM236"/>
      <c r="AN236"/>
      <c r="AO236"/>
      <c r="AP236"/>
      <c r="AQ236"/>
      <c r="AR236"/>
      <c r="AS236"/>
      <c r="AT236"/>
      <c r="AU236"/>
      <c r="AV236"/>
      <c r="AW236"/>
      <c r="AX236"/>
      <c r="AY236"/>
      <c r="AZ236"/>
      <c r="BA236"/>
      <c r="BB236"/>
      <c r="BC236"/>
      <c r="BD236"/>
      <c r="BE236"/>
    </row>
    <row r="237" spans="2:57" s="14" customFormat="1" ht="20.25">
      <c r="B237" s="30"/>
      <c r="C237" s="30"/>
      <c r="D237" s="30"/>
      <c r="E237" s="30"/>
      <c r="F237" s="30"/>
      <c r="G237" s="32"/>
      <c r="H237" s="32"/>
      <c r="I237" s="32"/>
      <c r="J237" s="32"/>
      <c r="K237" s="30"/>
      <c r="L237" s="30"/>
      <c r="M237" s="30"/>
      <c r="N237" s="30"/>
      <c r="O237" s="30"/>
      <c r="P237" s="30"/>
      <c r="Q237" s="30"/>
      <c r="R237" s="30"/>
      <c r="S237" s="30"/>
      <c r="T237" s="30"/>
      <c r="U237" s="30"/>
      <c r="V237" s="30"/>
      <c r="W237" s="30"/>
      <c r="X237" s="30"/>
      <c r="Y237" s="30"/>
      <c r="Z237" s="30"/>
      <c r="AA237" s="30"/>
      <c r="AB237"/>
      <c r="AC237"/>
      <c r="AD237"/>
      <c r="AE237"/>
      <c r="AF237"/>
      <c r="AG237"/>
      <c r="AH237"/>
      <c r="AI237"/>
      <c r="AJ237"/>
      <c r="AK237"/>
      <c r="AL237"/>
      <c r="AM237"/>
      <c r="AN237"/>
      <c r="AO237"/>
      <c r="AP237"/>
      <c r="AQ237"/>
      <c r="AR237"/>
      <c r="AS237"/>
      <c r="AT237"/>
      <c r="AU237"/>
      <c r="AV237"/>
      <c r="AW237"/>
      <c r="AX237"/>
      <c r="AY237"/>
      <c r="AZ237"/>
      <c r="BA237"/>
      <c r="BB237"/>
      <c r="BC237"/>
      <c r="BD237"/>
      <c r="BE237"/>
    </row>
    <row r="238" spans="2:57" s="14" customFormat="1" ht="20.25">
      <c r="B238" s="30"/>
      <c r="C238" s="30"/>
      <c r="D238" s="30"/>
      <c r="E238" s="30"/>
      <c r="F238" s="30"/>
      <c r="G238" s="32"/>
      <c r="H238" s="32"/>
      <c r="I238" s="32"/>
      <c r="J238" s="32"/>
      <c r="K238" s="30"/>
      <c r="L238" s="30"/>
      <c r="M238" s="30"/>
      <c r="N238" s="30"/>
      <c r="O238" s="30"/>
      <c r="P238" s="30"/>
      <c r="Q238" s="30"/>
      <c r="R238" s="30"/>
      <c r="S238" s="30"/>
      <c r="T238" s="30"/>
      <c r="U238" s="30"/>
      <c r="V238" s="30"/>
      <c r="W238" s="30"/>
      <c r="X238" s="30"/>
      <c r="Y238" s="30"/>
      <c r="Z238" s="30"/>
      <c r="AA238" s="30"/>
      <c r="AB238"/>
      <c r="AC238"/>
      <c r="AD238"/>
      <c r="AE238"/>
      <c r="AF238"/>
      <c r="AG238"/>
      <c r="AH238"/>
      <c r="AI238"/>
      <c r="AJ238"/>
      <c r="AK238"/>
      <c r="AL238"/>
      <c r="AM238"/>
      <c r="AN238"/>
      <c r="AO238"/>
      <c r="AP238"/>
      <c r="AQ238"/>
      <c r="AR238"/>
      <c r="AS238"/>
      <c r="AT238"/>
      <c r="AU238"/>
      <c r="AV238"/>
      <c r="AW238"/>
      <c r="AX238"/>
      <c r="AY238"/>
      <c r="AZ238"/>
      <c r="BA238"/>
      <c r="BB238"/>
      <c r="BC238"/>
      <c r="BD238"/>
      <c r="BE238"/>
    </row>
    <row r="239" spans="2:57" s="14" customFormat="1" ht="20.25">
      <c r="B239" s="30"/>
      <c r="C239" s="30"/>
      <c r="D239" s="30"/>
      <c r="E239" s="30"/>
      <c r="F239" s="30"/>
      <c r="G239" s="32"/>
      <c r="H239" s="32"/>
      <c r="I239" s="32"/>
      <c r="J239" s="32"/>
      <c r="K239" s="30"/>
      <c r="L239" s="30"/>
      <c r="M239" s="30"/>
      <c r="N239" s="30"/>
      <c r="O239" s="30"/>
      <c r="P239" s="30"/>
      <c r="Q239" s="30"/>
      <c r="R239" s="30"/>
      <c r="S239" s="30"/>
      <c r="T239" s="30"/>
      <c r="U239" s="30"/>
      <c r="V239" s="30"/>
      <c r="W239" s="30"/>
      <c r="X239" s="30"/>
      <c r="Y239" s="30"/>
      <c r="Z239" s="30"/>
      <c r="AA239" s="30"/>
      <c r="AB239"/>
      <c r="AC239"/>
      <c r="AD239"/>
      <c r="AE239"/>
      <c r="AF239"/>
      <c r="AG239"/>
      <c r="AH239"/>
      <c r="AI239"/>
      <c r="AJ239"/>
      <c r="AK239"/>
      <c r="AL239"/>
      <c r="AM239"/>
      <c r="AN239"/>
      <c r="AO239"/>
      <c r="AP239"/>
      <c r="AQ239"/>
      <c r="AR239"/>
      <c r="AS239"/>
      <c r="AT239"/>
      <c r="AU239"/>
      <c r="AV239"/>
      <c r="AW239"/>
      <c r="AX239"/>
      <c r="AY239"/>
      <c r="AZ239"/>
      <c r="BA239"/>
      <c r="BB239"/>
      <c r="BC239"/>
      <c r="BD239"/>
      <c r="BE239"/>
    </row>
    <row r="240" spans="2:57" s="14" customFormat="1" ht="20.25">
      <c r="B240" s="30"/>
      <c r="C240" s="30"/>
      <c r="D240" s="30"/>
      <c r="E240" s="30"/>
      <c r="F240" s="30"/>
      <c r="G240" s="32"/>
      <c r="H240" s="32"/>
      <c r="I240" s="32"/>
      <c r="J240" s="32"/>
      <c r="K240" s="30"/>
      <c r="L240" s="30"/>
      <c r="M240" s="30"/>
      <c r="N240" s="30"/>
      <c r="O240" s="30"/>
      <c r="P240" s="30"/>
      <c r="Q240" s="30"/>
      <c r="R240" s="30"/>
      <c r="S240" s="30"/>
      <c r="T240" s="30"/>
      <c r="U240" s="30"/>
      <c r="V240" s="30"/>
      <c r="W240" s="30"/>
      <c r="X240" s="30"/>
      <c r="Y240" s="30"/>
      <c r="Z240" s="30"/>
      <c r="AA240" s="30"/>
      <c r="AB240"/>
      <c r="AC240"/>
      <c r="AD240"/>
      <c r="AE240"/>
      <c r="AF240"/>
      <c r="AG240"/>
      <c r="AH240"/>
      <c r="AI240"/>
      <c r="AJ240"/>
      <c r="AK240"/>
      <c r="AL240"/>
      <c r="AM240"/>
      <c r="AN240"/>
      <c r="AO240"/>
      <c r="AP240"/>
      <c r="AQ240"/>
      <c r="AR240"/>
      <c r="AS240"/>
      <c r="AT240"/>
      <c r="AU240"/>
      <c r="AV240"/>
      <c r="AW240"/>
      <c r="AX240"/>
      <c r="AY240"/>
      <c r="AZ240"/>
      <c r="BA240"/>
      <c r="BB240"/>
      <c r="BC240"/>
      <c r="BD240"/>
      <c r="BE240"/>
    </row>
    <row r="241" spans="2:57" s="14" customFormat="1" ht="20.25">
      <c r="B241" s="30"/>
      <c r="C241" s="30"/>
      <c r="D241" s="30"/>
      <c r="E241" s="30"/>
      <c r="F241" s="30"/>
      <c r="G241" s="32"/>
      <c r="H241" s="32"/>
      <c r="I241" s="32"/>
      <c r="J241" s="32"/>
      <c r="K241" s="30"/>
      <c r="L241" s="30"/>
      <c r="M241" s="30"/>
      <c r="N241" s="30"/>
      <c r="O241" s="30"/>
      <c r="P241" s="30"/>
      <c r="Q241" s="30"/>
      <c r="R241" s="30"/>
      <c r="S241" s="30"/>
      <c r="T241" s="30"/>
      <c r="U241" s="30"/>
      <c r="V241" s="30"/>
      <c r="W241" s="30"/>
      <c r="X241" s="30"/>
      <c r="Y241" s="30"/>
      <c r="Z241" s="30"/>
      <c r="AA241" s="30"/>
      <c r="AB241"/>
      <c r="AC241"/>
      <c r="AD241"/>
      <c r="AE241"/>
      <c r="AF241"/>
      <c r="AG241"/>
      <c r="AH241"/>
      <c r="AI241"/>
      <c r="AJ241"/>
      <c r="AK241"/>
      <c r="AL241"/>
      <c r="AM241"/>
      <c r="AN241"/>
      <c r="AO241"/>
      <c r="AP241"/>
      <c r="AQ241"/>
      <c r="AR241"/>
      <c r="AS241"/>
      <c r="AT241"/>
      <c r="AU241"/>
      <c r="AV241"/>
      <c r="AW241"/>
      <c r="AX241"/>
      <c r="AY241"/>
      <c r="AZ241"/>
      <c r="BA241"/>
      <c r="BB241"/>
      <c r="BC241"/>
      <c r="BD241"/>
      <c r="BE241"/>
    </row>
    <row r="242" spans="2:57" s="14" customFormat="1" ht="20.25">
      <c r="B242" s="30"/>
      <c r="C242" s="30"/>
      <c r="D242" s="30"/>
      <c r="E242" s="30"/>
      <c r="F242" s="30"/>
      <c r="G242" s="32"/>
      <c r="H242" s="32"/>
      <c r="I242" s="32"/>
      <c r="J242" s="32"/>
      <c r="K242" s="30"/>
      <c r="L242" s="30"/>
      <c r="M242" s="30"/>
      <c r="N242" s="30"/>
      <c r="O242" s="30"/>
      <c r="P242" s="30"/>
      <c r="Q242" s="30"/>
      <c r="R242" s="30"/>
      <c r="S242" s="30"/>
      <c r="T242" s="30"/>
      <c r="U242" s="30"/>
      <c r="V242" s="30"/>
      <c r="W242" s="30"/>
      <c r="X242" s="30"/>
      <c r="Y242" s="30"/>
      <c r="Z242" s="30"/>
      <c r="AA242" s="30"/>
      <c r="AB242"/>
      <c r="AC242"/>
      <c r="AD242"/>
      <c r="AE242"/>
      <c r="AF242"/>
      <c r="AG242"/>
      <c r="AH242"/>
      <c r="AI242"/>
      <c r="AJ242"/>
      <c r="AK242"/>
      <c r="AL242"/>
      <c r="AM242"/>
      <c r="AN242"/>
      <c r="AO242"/>
      <c r="AP242"/>
      <c r="AQ242"/>
      <c r="AR242"/>
      <c r="AS242"/>
      <c r="AT242"/>
      <c r="AU242"/>
      <c r="AV242"/>
      <c r="AW242"/>
      <c r="AX242"/>
      <c r="AY242"/>
      <c r="AZ242"/>
      <c r="BA242"/>
      <c r="BB242"/>
      <c r="BC242"/>
      <c r="BD242"/>
      <c r="BE242"/>
    </row>
    <row r="243" spans="2:57" s="14" customFormat="1" ht="20.25">
      <c r="B243" s="30"/>
      <c r="C243" s="30"/>
      <c r="D243" s="30"/>
      <c r="E243" s="30"/>
      <c r="F243" s="30"/>
      <c r="G243" s="32"/>
      <c r="H243" s="32"/>
      <c r="I243" s="32"/>
      <c r="J243" s="32"/>
      <c r="K243" s="30"/>
      <c r="L243" s="30"/>
      <c r="M243" s="30"/>
      <c r="N243" s="30"/>
      <c r="O243" s="30"/>
      <c r="P243" s="30"/>
      <c r="Q243" s="30"/>
      <c r="R243" s="30"/>
      <c r="S243" s="30"/>
      <c r="T243" s="30"/>
      <c r="U243" s="30"/>
      <c r="V243" s="30"/>
      <c r="W243" s="30"/>
      <c r="X243" s="30"/>
      <c r="Y243" s="30"/>
      <c r="Z243" s="30"/>
      <c r="AA243" s="30"/>
      <c r="AB243"/>
      <c r="AC243"/>
      <c r="AD243"/>
      <c r="AE243"/>
      <c r="AF243"/>
      <c r="AG243"/>
      <c r="AH243"/>
      <c r="AI243"/>
      <c r="AJ243"/>
      <c r="AK243"/>
      <c r="AL243"/>
      <c r="AM243"/>
      <c r="AN243"/>
      <c r="AO243"/>
      <c r="AP243"/>
      <c r="AQ243"/>
      <c r="AR243"/>
      <c r="AS243"/>
      <c r="AT243"/>
      <c r="AU243"/>
      <c r="AV243"/>
      <c r="AW243"/>
      <c r="AX243"/>
      <c r="AY243"/>
      <c r="AZ243"/>
      <c r="BA243"/>
      <c r="BB243"/>
      <c r="BC243"/>
      <c r="BD243"/>
      <c r="BE243"/>
    </row>
    <row r="244" spans="2:57" s="14" customFormat="1" ht="20.25">
      <c r="B244" s="30"/>
      <c r="C244" s="30"/>
      <c r="D244" s="30"/>
      <c r="E244" s="30"/>
      <c r="F244" s="30"/>
      <c r="G244" s="32"/>
      <c r="H244" s="32"/>
      <c r="I244" s="32"/>
      <c r="J244" s="32"/>
      <c r="K244" s="30"/>
      <c r="L244" s="30"/>
      <c r="M244" s="30"/>
      <c r="N244" s="30"/>
      <c r="O244" s="30"/>
      <c r="P244" s="30"/>
      <c r="Q244" s="30"/>
      <c r="R244" s="30"/>
      <c r="S244" s="30"/>
      <c r="T244" s="30"/>
      <c r="U244" s="30"/>
      <c r="V244" s="30"/>
      <c r="W244" s="30"/>
      <c r="X244" s="30"/>
      <c r="Y244" s="30"/>
      <c r="Z244" s="30"/>
      <c r="AA244" s="30"/>
      <c r="AB244"/>
      <c r="AC244"/>
      <c r="AD244"/>
      <c r="AE244"/>
      <c r="AF244"/>
      <c r="AG244"/>
      <c r="AH244"/>
      <c r="AI244"/>
      <c r="AJ244"/>
      <c r="AK244"/>
      <c r="AL244"/>
      <c r="AM244"/>
      <c r="AN244"/>
      <c r="AO244"/>
      <c r="AP244"/>
      <c r="AQ244"/>
      <c r="AR244"/>
      <c r="AS244"/>
      <c r="AT244"/>
      <c r="AU244"/>
      <c r="AV244"/>
      <c r="AW244"/>
      <c r="AX244"/>
      <c r="AY244"/>
      <c r="AZ244"/>
      <c r="BA244"/>
      <c r="BB244"/>
      <c r="BC244"/>
      <c r="BD244"/>
      <c r="BE244"/>
    </row>
    <row r="245" spans="2:57" s="14" customFormat="1" ht="20.25">
      <c r="B245" s="30"/>
      <c r="C245" s="30"/>
      <c r="D245" s="30"/>
      <c r="E245" s="30"/>
      <c r="F245" s="30"/>
      <c r="G245" s="32"/>
      <c r="H245" s="32"/>
      <c r="I245" s="32"/>
      <c r="J245" s="32"/>
      <c r="K245" s="30"/>
      <c r="L245" s="30"/>
      <c r="M245" s="30"/>
      <c r="N245" s="30"/>
      <c r="O245" s="30"/>
      <c r="P245" s="30"/>
      <c r="Q245" s="30"/>
      <c r="R245" s="30"/>
      <c r="S245" s="30"/>
      <c r="T245" s="30"/>
      <c r="U245" s="30"/>
      <c r="V245" s="30"/>
      <c r="W245" s="30"/>
      <c r="X245" s="30"/>
      <c r="Y245" s="30"/>
      <c r="Z245" s="30"/>
      <c r="AA245" s="30"/>
      <c r="AB245"/>
      <c r="AC245"/>
      <c r="AD245"/>
      <c r="AE245"/>
      <c r="AF245"/>
      <c r="AG245"/>
      <c r="AH245"/>
      <c r="AI245"/>
      <c r="AJ245"/>
      <c r="AK245"/>
      <c r="AL245"/>
      <c r="AM245"/>
      <c r="AN245"/>
      <c r="AO245"/>
      <c r="AP245"/>
      <c r="AQ245"/>
      <c r="AR245"/>
      <c r="AS245"/>
      <c r="AT245"/>
      <c r="AU245"/>
      <c r="AV245"/>
      <c r="AW245"/>
      <c r="AX245"/>
      <c r="AY245"/>
      <c r="AZ245"/>
      <c r="BA245"/>
      <c r="BB245"/>
      <c r="BC245"/>
      <c r="BD245"/>
      <c r="BE245"/>
    </row>
    <row r="246" spans="2:57" s="14" customFormat="1" ht="20.25">
      <c r="B246" s="30"/>
      <c r="C246" s="30"/>
      <c r="D246" s="30"/>
      <c r="E246" s="30"/>
      <c r="F246" s="30"/>
      <c r="G246" s="32"/>
      <c r="H246" s="32"/>
      <c r="I246" s="32"/>
      <c r="J246" s="32"/>
      <c r="K246" s="30"/>
      <c r="L246" s="30"/>
      <c r="M246" s="30"/>
      <c r="N246" s="30"/>
      <c r="O246" s="30"/>
      <c r="P246" s="30"/>
      <c r="Q246" s="30"/>
      <c r="R246" s="30"/>
      <c r="S246" s="30"/>
      <c r="T246" s="30"/>
      <c r="U246" s="30"/>
      <c r="V246" s="30"/>
      <c r="W246" s="30"/>
      <c r="X246" s="30"/>
      <c r="Y246" s="30"/>
      <c r="Z246" s="30"/>
      <c r="AA246" s="30"/>
      <c r="AB246"/>
      <c r="AC246"/>
      <c r="AD246"/>
      <c r="AE246"/>
      <c r="AF246"/>
      <c r="AG246"/>
      <c r="AH246"/>
      <c r="AI246"/>
      <c r="AJ246"/>
      <c r="AK246"/>
      <c r="AL246"/>
      <c r="AM246"/>
      <c r="AN246"/>
      <c r="AO246"/>
      <c r="AP246"/>
      <c r="AQ246"/>
      <c r="AR246"/>
      <c r="AS246"/>
      <c r="AT246"/>
      <c r="AU246"/>
      <c r="AV246"/>
      <c r="AW246"/>
      <c r="AX246"/>
      <c r="AY246"/>
      <c r="AZ246"/>
      <c r="BA246"/>
      <c r="BB246"/>
      <c r="BC246"/>
      <c r="BD246"/>
      <c r="BE246"/>
    </row>
    <row r="247" spans="2:57" s="14" customFormat="1" ht="20.25">
      <c r="B247" s="30"/>
      <c r="C247" s="30"/>
      <c r="D247" s="30"/>
      <c r="E247" s="30"/>
      <c r="F247" s="30"/>
      <c r="G247" s="32"/>
      <c r="H247" s="32"/>
      <c r="I247" s="32"/>
      <c r="J247" s="32"/>
      <c r="K247" s="30"/>
      <c r="L247" s="30"/>
      <c r="M247" s="30"/>
      <c r="N247" s="30"/>
      <c r="O247" s="30"/>
      <c r="P247" s="30"/>
      <c r="Q247" s="30"/>
      <c r="R247" s="30"/>
      <c r="S247" s="30"/>
      <c r="T247" s="30"/>
      <c r="U247" s="30"/>
      <c r="V247" s="30"/>
      <c r="W247" s="30"/>
      <c r="X247" s="30"/>
      <c r="Y247" s="30"/>
      <c r="Z247" s="30"/>
      <c r="AA247" s="30"/>
      <c r="AB247"/>
      <c r="AC247"/>
      <c r="AD247"/>
      <c r="AE247"/>
      <c r="AF247"/>
      <c r="AG247"/>
      <c r="AH247"/>
      <c r="AI247"/>
      <c r="AJ247"/>
      <c r="AK247"/>
      <c r="AL247"/>
      <c r="AM247"/>
      <c r="AN247"/>
      <c r="AO247"/>
      <c r="AP247"/>
      <c r="AQ247"/>
      <c r="AR247"/>
      <c r="AS247"/>
      <c r="AT247"/>
      <c r="AU247"/>
      <c r="AV247"/>
      <c r="AW247"/>
      <c r="AX247"/>
      <c r="AY247"/>
      <c r="AZ247"/>
      <c r="BA247"/>
      <c r="BB247"/>
      <c r="BC247"/>
      <c r="BD247"/>
      <c r="BE247"/>
    </row>
    <row r="248" spans="2:57" s="14" customFormat="1" ht="20.25">
      <c r="B248" s="30"/>
      <c r="C248" s="30"/>
      <c r="D248" s="30"/>
      <c r="E248" s="30"/>
      <c r="F248" s="30"/>
      <c r="G248" s="32"/>
      <c r="H248" s="32"/>
      <c r="I248" s="32"/>
      <c r="J248" s="32"/>
      <c r="K248" s="30"/>
      <c r="L248" s="30"/>
      <c r="M248" s="30"/>
      <c r="N248" s="30"/>
      <c r="O248" s="30"/>
      <c r="P248" s="30"/>
      <c r="Q248" s="30"/>
      <c r="R248" s="30"/>
      <c r="S248" s="30"/>
      <c r="T248" s="30"/>
      <c r="U248" s="30"/>
      <c r="V248" s="30"/>
      <c r="W248" s="30"/>
      <c r="X248" s="30"/>
      <c r="Y248" s="30"/>
      <c r="Z248" s="30"/>
      <c r="AA248" s="30"/>
      <c r="AB248"/>
      <c r="AC248"/>
      <c r="AD248"/>
      <c r="AE248"/>
      <c r="AF248"/>
      <c r="AG248"/>
      <c r="AH248"/>
      <c r="AI248"/>
      <c r="AJ248"/>
      <c r="AK248"/>
      <c r="AL248"/>
      <c r="AM248"/>
      <c r="AN248"/>
      <c r="AO248"/>
      <c r="AP248"/>
      <c r="AQ248"/>
      <c r="AR248"/>
      <c r="AS248"/>
      <c r="AT248"/>
      <c r="AU248"/>
      <c r="AV248"/>
      <c r="AW248"/>
      <c r="AX248"/>
      <c r="AY248"/>
      <c r="AZ248"/>
      <c r="BA248"/>
      <c r="BB248"/>
      <c r="BC248"/>
      <c r="BD248"/>
      <c r="BE248"/>
    </row>
    <row r="249" spans="2:57" s="14" customFormat="1" ht="20.25">
      <c r="B249" s="30"/>
      <c r="C249" s="30"/>
      <c r="D249" s="30"/>
      <c r="E249" s="30"/>
      <c r="F249" s="30"/>
      <c r="G249" s="32"/>
      <c r="H249" s="32"/>
      <c r="I249" s="32"/>
      <c r="J249" s="32"/>
      <c r="K249" s="30"/>
      <c r="L249" s="30"/>
      <c r="M249" s="30"/>
      <c r="N249" s="30"/>
      <c r="O249" s="30"/>
      <c r="P249" s="30"/>
      <c r="Q249" s="30"/>
      <c r="R249" s="30"/>
      <c r="S249" s="30"/>
      <c r="T249" s="30"/>
      <c r="U249" s="30"/>
      <c r="V249" s="30"/>
      <c r="W249" s="30"/>
      <c r="X249" s="30"/>
      <c r="Y249" s="30"/>
      <c r="Z249" s="30"/>
      <c r="AA249" s="30"/>
      <c r="AB249"/>
      <c r="AC249"/>
      <c r="AD249"/>
      <c r="AE249"/>
      <c r="AF249"/>
      <c r="AG249"/>
      <c r="AH249"/>
      <c r="AI249"/>
      <c r="AJ249"/>
      <c r="AK249"/>
      <c r="AL249"/>
      <c r="AM249"/>
      <c r="AN249"/>
      <c r="AO249"/>
      <c r="AP249"/>
      <c r="AQ249"/>
      <c r="AR249"/>
      <c r="AS249"/>
      <c r="AT249"/>
      <c r="AU249"/>
      <c r="AV249"/>
      <c r="AW249"/>
      <c r="AX249"/>
      <c r="AY249"/>
      <c r="AZ249"/>
      <c r="BA249"/>
      <c r="BB249"/>
      <c r="BC249"/>
      <c r="BD249"/>
      <c r="BE249"/>
    </row>
    <row r="250" spans="2:57" s="14" customFormat="1" ht="20.25">
      <c r="B250" s="30"/>
      <c r="C250" s="30"/>
      <c r="D250" s="30"/>
      <c r="E250" s="30"/>
      <c r="F250" s="30"/>
      <c r="G250" s="32"/>
      <c r="H250" s="32"/>
      <c r="I250" s="32"/>
      <c r="J250" s="32"/>
      <c r="K250" s="30"/>
      <c r="L250" s="30"/>
      <c r="M250" s="30"/>
      <c r="N250" s="30"/>
      <c r="O250" s="30"/>
      <c r="P250" s="30"/>
      <c r="Q250" s="30"/>
      <c r="R250" s="30"/>
      <c r="S250" s="30"/>
      <c r="T250" s="30"/>
      <c r="U250" s="30"/>
      <c r="V250" s="30"/>
      <c r="W250" s="30"/>
      <c r="X250" s="30"/>
      <c r="Y250" s="30"/>
      <c r="Z250" s="30"/>
      <c r="AA250" s="30"/>
      <c r="AB250"/>
      <c r="AC250"/>
      <c r="AD250"/>
      <c r="AE250"/>
      <c r="AF250"/>
      <c r="AG250"/>
      <c r="AH250"/>
      <c r="AI250"/>
      <c r="AJ250"/>
      <c r="AK250"/>
      <c r="AL250"/>
      <c r="AM250"/>
      <c r="AN250"/>
      <c r="AO250"/>
      <c r="AP250"/>
      <c r="AQ250"/>
      <c r="AR250"/>
      <c r="AS250"/>
      <c r="AT250"/>
      <c r="AU250"/>
      <c r="AV250"/>
      <c r="AW250"/>
      <c r="AX250"/>
      <c r="AY250"/>
      <c r="AZ250"/>
      <c r="BA250"/>
      <c r="BB250"/>
      <c r="BC250"/>
      <c r="BD250"/>
      <c r="BE250"/>
    </row>
    <row r="251" spans="2:57" s="14" customFormat="1" ht="20.25">
      <c r="B251" s="30"/>
      <c r="C251" s="30"/>
      <c r="D251" s="30"/>
      <c r="E251" s="30"/>
      <c r="F251" s="30"/>
      <c r="G251" s="32"/>
      <c r="H251" s="32"/>
      <c r="I251" s="32"/>
      <c r="J251" s="32"/>
      <c r="K251" s="30"/>
      <c r="L251" s="30"/>
      <c r="M251" s="30"/>
      <c r="N251" s="30"/>
      <c r="O251" s="30"/>
      <c r="P251" s="30"/>
      <c r="Q251" s="30"/>
      <c r="R251" s="30"/>
      <c r="S251" s="30"/>
      <c r="T251" s="30"/>
      <c r="U251" s="30"/>
      <c r="V251" s="30"/>
      <c r="W251" s="30"/>
      <c r="X251" s="30"/>
      <c r="Y251" s="30"/>
      <c r="Z251" s="30"/>
      <c r="AA251" s="30"/>
      <c r="AB251"/>
      <c r="AC251"/>
      <c r="AD251"/>
      <c r="AE251"/>
      <c r="AF251"/>
      <c r="AG251"/>
      <c r="AH251"/>
      <c r="AI251"/>
      <c r="AJ251"/>
      <c r="AK251"/>
      <c r="AL251"/>
      <c r="AM251"/>
      <c r="AN251"/>
      <c r="AO251"/>
      <c r="AP251"/>
      <c r="AQ251"/>
      <c r="AR251"/>
      <c r="AS251"/>
      <c r="AT251"/>
      <c r="AU251"/>
      <c r="AV251"/>
      <c r="AW251"/>
      <c r="AX251"/>
      <c r="AY251"/>
      <c r="AZ251"/>
      <c r="BA251"/>
      <c r="BB251"/>
      <c r="BC251"/>
      <c r="BD251"/>
      <c r="BE251"/>
    </row>
    <row r="252" spans="2:57" s="14" customFormat="1" ht="20.25">
      <c r="B252" s="30"/>
      <c r="C252" s="30"/>
      <c r="D252" s="30"/>
      <c r="E252" s="30"/>
      <c r="F252" s="30"/>
      <c r="G252" s="32"/>
      <c r="H252" s="32"/>
      <c r="I252" s="32"/>
      <c r="J252" s="32"/>
      <c r="K252" s="30"/>
      <c r="L252" s="30"/>
      <c r="M252" s="30"/>
      <c r="N252" s="30"/>
      <c r="O252" s="30"/>
      <c r="P252" s="30"/>
      <c r="Q252" s="30"/>
      <c r="R252" s="30"/>
      <c r="S252" s="30"/>
      <c r="T252" s="30"/>
      <c r="U252" s="30"/>
      <c r="V252" s="30"/>
      <c r="W252" s="30"/>
      <c r="X252" s="30"/>
      <c r="Y252" s="30"/>
      <c r="Z252" s="30"/>
      <c r="AA252" s="30"/>
      <c r="AB252"/>
      <c r="AC252"/>
      <c r="AD252"/>
      <c r="AE252"/>
      <c r="AF252"/>
      <c r="AG252"/>
      <c r="AH252"/>
      <c r="AI252"/>
      <c r="AJ252"/>
      <c r="AK252"/>
      <c r="AL252"/>
      <c r="AM252"/>
      <c r="AN252"/>
      <c r="AO252"/>
      <c r="AP252"/>
      <c r="AQ252"/>
      <c r="AR252"/>
      <c r="AS252"/>
      <c r="AT252"/>
      <c r="AU252"/>
      <c r="AV252"/>
      <c r="AW252"/>
      <c r="AX252"/>
      <c r="AY252"/>
      <c r="AZ252"/>
      <c r="BA252"/>
      <c r="BB252"/>
      <c r="BC252"/>
      <c r="BD252"/>
      <c r="BE252"/>
    </row>
    <row r="253" spans="2:57" s="14" customFormat="1" ht="20.25">
      <c r="B253" s="30"/>
      <c r="C253" s="30"/>
      <c r="D253" s="30"/>
      <c r="E253" s="30"/>
      <c r="F253" s="30"/>
      <c r="G253" s="32"/>
      <c r="H253" s="32"/>
      <c r="I253" s="32"/>
      <c r="J253" s="32"/>
      <c r="K253" s="30"/>
      <c r="L253" s="30"/>
      <c r="M253" s="30"/>
      <c r="N253" s="30"/>
      <c r="O253" s="30"/>
      <c r="P253" s="30"/>
      <c r="Q253" s="30"/>
      <c r="R253" s="30"/>
      <c r="S253" s="30"/>
      <c r="T253" s="30"/>
      <c r="U253" s="30"/>
      <c r="V253" s="30"/>
      <c r="W253" s="30"/>
      <c r="X253" s="30"/>
      <c r="Y253" s="30"/>
      <c r="Z253" s="30"/>
      <c r="AA253" s="30"/>
      <c r="AB253"/>
      <c r="AC253"/>
      <c r="AD253"/>
      <c r="AE253"/>
      <c r="AF253"/>
      <c r="AG253"/>
      <c r="AH253"/>
      <c r="AI253"/>
      <c r="AJ253"/>
      <c r="AK253"/>
      <c r="AL253"/>
      <c r="AM253"/>
      <c r="AN253"/>
      <c r="AO253"/>
      <c r="AP253"/>
      <c r="AQ253"/>
      <c r="AR253"/>
      <c r="AS253"/>
      <c r="AT253"/>
      <c r="AU253"/>
      <c r="AV253"/>
      <c r="AW253"/>
      <c r="AX253"/>
      <c r="AY253"/>
      <c r="AZ253"/>
      <c r="BA253"/>
      <c r="BB253"/>
      <c r="BC253"/>
      <c r="BD253"/>
      <c r="BE253"/>
    </row>
    <row r="254" spans="2:57" s="14" customFormat="1" ht="20.25">
      <c r="B254" s="30"/>
      <c r="C254" s="30"/>
      <c r="D254" s="30"/>
      <c r="E254" s="30"/>
      <c r="F254" s="30"/>
      <c r="G254" s="32"/>
      <c r="H254" s="32"/>
      <c r="I254" s="32"/>
      <c r="J254" s="32"/>
      <c r="K254" s="30"/>
      <c r="L254" s="30"/>
      <c r="M254" s="30"/>
      <c r="N254" s="30"/>
      <c r="O254" s="30"/>
      <c r="P254" s="30"/>
      <c r="Q254" s="30"/>
      <c r="R254" s="30"/>
      <c r="S254" s="30"/>
      <c r="T254" s="30"/>
      <c r="U254" s="30"/>
      <c r="V254" s="30"/>
      <c r="W254" s="30"/>
      <c r="X254" s="30"/>
      <c r="Y254" s="30"/>
      <c r="Z254" s="30"/>
      <c r="AA254" s="30"/>
      <c r="AB254"/>
      <c r="AC254"/>
      <c r="AD254"/>
      <c r="AE254"/>
      <c r="AF254"/>
      <c r="AG254"/>
      <c r="AH254"/>
      <c r="AI254"/>
      <c r="AJ254"/>
      <c r="AK254"/>
      <c r="AL254"/>
      <c r="AM254"/>
      <c r="AN254"/>
      <c r="AO254"/>
      <c r="AP254"/>
      <c r="AQ254"/>
      <c r="AR254"/>
      <c r="AS254"/>
      <c r="AT254"/>
      <c r="AU254"/>
      <c r="AV254"/>
      <c r="AW254"/>
      <c r="AX254"/>
      <c r="AY254"/>
      <c r="AZ254"/>
      <c r="BA254"/>
      <c r="BB254"/>
      <c r="BC254"/>
      <c r="BD254"/>
      <c r="BE254"/>
    </row>
    <row r="255" spans="2:57" s="14" customFormat="1" ht="20.25">
      <c r="B255" s="30"/>
      <c r="C255" s="30"/>
      <c r="D255" s="30"/>
      <c r="E255" s="30"/>
      <c r="F255" s="30"/>
      <c r="G255" s="32"/>
      <c r="H255" s="32"/>
      <c r="I255" s="32"/>
      <c r="J255" s="32"/>
      <c r="K255" s="30"/>
      <c r="L255" s="30"/>
      <c r="M255" s="30"/>
      <c r="N255" s="30"/>
      <c r="O255" s="30"/>
      <c r="P255" s="30"/>
      <c r="Q255" s="30"/>
      <c r="R255" s="30"/>
      <c r="S255" s="30"/>
      <c r="T255" s="30"/>
      <c r="U255" s="30"/>
      <c r="V255" s="30"/>
      <c r="W255" s="30"/>
      <c r="X255" s="30"/>
      <c r="Y255" s="30"/>
      <c r="Z255" s="30"/>
      <c r="AA255" s="30"/>
      <c r="AB255"/>
      <c r="AC255"/>
      <c r="AD255"/>
      <c r="AE255"/>
      <c r="AF255"/>
      <c r="AG255"/>
      <c r="AH255"/>
      <c r="AI255"/>
      <c r="AJ255"/>
      <c r="AK255"/>
      <c r="AL255"/>
      <c r="AM255"/>
      <c r="AN255"/>
      <c r="AO255"/>
      <c r="AP255"/>
      <c r="AQ255"/>
      <c r="AR255"/>
      <c r="AS255"/>
      <c r="AT255"/>
      <c r="AU255"/>
      <c r="AV255"/>
      <c r="AW255"/>
      <c r="AX255"/>
      <c r="AY255"/>
      <c r="AZ255"/>
      <c r="BA255"/>
      <c r="BB255"/>
      <c r="BC255"/>
      <c r="BD255"/>
      <c r="BE255"/>
    </row>
    <row r="256" spans="2:57" s="14" customFormat="1" ht="20.25">
      <c r="B256" s="30"/>
      <c r="C256" s="30"/>
      <c r="D256" s="30"/>
      <c r="E256" s="30"/>
      <c r="F256" s="30"/>
      <c r="G256" s="32"/>
      <c r="H256" s="32"/>
      <c r="I256" s="32"/>
      <c r="J256" s="32"/>
      <c r="K256" s="30"/>
      <c r="L256" s="30"/>
      <c r="M256" s="30"/>
      <c r="N256" s="30"/>
      <c r="O256" s="30"/>
      <c r="P256" s="30"/>
      <c r="Q256" s="30"/>
      <c r="R256" s="30"/>
      <c r="S256" s="30"/>
      <c r="T256" s="30"/>
      <c r="U256" s="30"/>
      <c r="V256" s="30"/>
      <c r="W256" s="30"/>
      <c r="X256" s="30"/>
      <c r="Y256" s="30"/>
      <c r="Z256" s="30"/>
      <c r="AA256" s="30"/>
      <c r="AB256"/>
      <c r="AC256"/>
      <c r="AD256"/>
      <c r="AE256"/>
      <c r="AF256"/>
      <c r="AG256"/>
      <c r="AH256"/>
      <c r="AI256"/>
      <c r="AJ256"/>
      <c r="AK256"/>
      <c r="AL256"/>
      <c r="AM256"/>
      <c r="AN256"/>
      <c r="AO256"/>
      <c r="AP256"/>
      <c r="AQ256"/>
      <c r="AR256"/>
      <c r="AS256"/>
      <c r="AT256"/>
      <c r="AU256"/>
      <c r="AV256"/>
      <c r="AW256"/>
      <c r="AX256"/>
      <c r="AY256"/>
      <c r="AZ256"/>
      <c r="BA256"/>
      <c r="BB256"/>
      <c r="BC256"/>
      <c r="BD256"/>
      <c r="BE256"/>
    </row>
    <row r="257" spans="2:57" s="14" customFormat="1" ht="20.25">
      <c r="B257" s="30"/>
      <c r="C257" s="30"/>
      <c r="D257" s="30"/>
      <c r="E257" s="30"/>
      <c r="F257" s="30"/>
      <c r="G257" s="32"/>
      <c r="H257" s="32"/>
      <c r="I257" s="32"/>
      <c r="J257" s="32"/>
      <c r="K257" s="30"/>
      <c r="L257" s="30"/>
      <c r="M257" s="30"/>
      <c r="N257" s="30"/>
      <c r="O257" s="30"/>
      <c r="P257" s="30"/>
      <c r="Q257" s="30"/>
      <c r="R257" s="30"/>
      <c r="S257" s="30"/>
      <c r="T257" s="30"/>
      <c r="U257" s="30"/>
      <c r="V257" s="30"/>
      <c r="W257" s="30"/>
      <c r="X257" s="30"/>
      <c r="Y257" s="30"/>
      <c r="Z257" s="30"/>
      <c r="AA257" s="30"/>
      <c r="AB257"/>
      <c r="AC257"/>
      <c r="AD257"/>
      <c r="AE257"/>
      <c r="AF257"/>
      <c r="AG257"/>
      <c r="AH257"/>
      <c r="AI257"/>
      <c r="AJ257"/>
      <c r="AK257"/>
      <c r="AL257"/>
      <c r="AM257"/>
      <c r="AN257"/>
      <c r="AO257"/>
      <c r="AP257"/>
      <c r="AQ257"/>
      <c r="AR257"/>
      <c r="AS257"/>
      <c r="AT257"/>
      <c r="AU257"/>
      <c r="AV257"/>
      <c r="AW257"/>
      <c r="AX257"/>
      <c r="AY257"/>
      <c r="AZ257"/>
      <c r="BA257"/>
      <c r="BB257"/>
      <c r="BC257"/>
      <c r="BD257"/>
      <c r="BE257"/>
    </row>
    <row r="258" spans="2:57" s="14" customFormat="1" ht="20.25">
      <c r="B258" s="30"/>
      <c r="C258" s="30"/>
      <c r="D258" s="30"/>
      <c r="E258" s="30"/>
      <c r="F258" s="30"/>
      <c r="G258" s="32"/>
      <c r="H258" s="32"/>
      <c r="I258" s="32"/>
      <c r="J258" s="32"/>
      <c r="K258" s="30"/>
      <c r="L258" s="30"/>
      <c r="M258" s="30"/>
      <c r="N258" s="30"/>
      <c r="O258" s="30"/>
      <c r="P258" s="30"/>
      <c r="Q258" s="30"/>
      <c r="R258" s="30"/>
      <c r="S258" s="30"/>
      <c r="T258" s="30"/>
      <c r="U258" s="30"/>
      <c r="V258" s="30"/>
      <c r="W258" s="30"/>
      <c r="X258" s="30"/>
      <c r="Y258" s="30"/>
      <c r="Z258" s="30"/>
      <c r="AA258" s="30"/>
      <c r="AB258"/>
      <c r="AC258"/>
      <c r="AD258"/>
      <c r="AE258"/>
      <c r="AF258"/>
      <c r="AG258"/>
      <c r="AH258"/>
      <c r="AI258"/>
      <c r="AJ258"/>
      <c r="AK258"/>
      <c r="AL258"/>
      <c r="AM258"/>
      <c r="AN258"/>
      <c r="AO258"/>
      <c r="AP258"/>
      <c r="AQ258"/>
      <c r="AR258"/>
      <c r="AS258"/>
      <c r="AT258"/>
      <c r="AU258"/>
      <c r="AV258"/>
      <c r="AW258"/>
      <c r="AX258"/>
      <c r="AY258"/>
      <c r="AZ258"/>
      <c r="BA258"/>
      <c r="BB258"/>
      <c r="BC258"/>
      <c r="BD258"/>
      <c r="BE258"/>
    </row>
    <row r="259" spans="2:57" s="14" customFormat="1" ht="20.25">
      <c r="B259" s="30"/>
      <c r="C259" s="30"/>
      <c r="D259" s="30"/>
      <c r="E259" s="30"/>
      <c r="F259" s="30"/>
      <c r="G259" s="32"/>
      <c r="H259" s="32"/>
      <c r="I259" s="32"/>
      <c r="J259" s="32"/>
      <c r="K259" s="30"/>
      <c r="L259" s="30"/>
      <c r="M259" s="30"/>
      <c r="N259" s="30"/>
      <c r="O259" s="30"/>
      <c r="P259" s="30"/>
      <c r="Q259" s="30"/>
      <c r="R259" s="30"/>
      <c r="S259" s="30"/>
      <c r="T259" s="30"/>
      <c r="U259" s="30"/>
      <c r="V259" s="30"/>
      <c r="W259" s="30"/>
      <c r="X259" s="30"/>
      <c r="Y259" s="30"/>
      <c r="Z259" s="30"/>
      <c r="AA259" s="30"/>
      <c r="AB259"/>
      <c r="AC259"/>
      <c r="AD259"/>
      <c r="AE259"/>
      <c r="AF259"/>
      <c r="AG259"/>
      <c r="AH259"/>
      <c r="AI259"/>
      <c r="AJ259"/>
      <c r="AK259"/>
      <c r="AL259"/>
      <c r="AM259"/>
      <c r="AN259"/>
      <c r="AO259"/>
      <c r="AP259"/>
      <c r="AQ259"/>
      <c r="AR259"/>
      <c r="AS259"/>
      <c r="AT259"/>
      <c r="AU259"/>
      <c r="AV259"/>
      <c r="AW259"/>
      <c r="AX259"/>
      <c r="AY259"/>
      <c r="AZ259"/>
      <c r="BA259"/>
      <c r="BB259"/>
      <c r="BC259"/>
      <c r="BD259"/>
      <c r="BE259"/>
    </row>
    <row r="260" spans="2:57" s="14" customFormat="1" ht="20.25">
      <c r="B260" s="30"/>
      <c r="C260" s="30"/>
      <c r="D260" s="30"/>
      <c r="E260" s="30"/>
      <c r="F260" s="30"/>
      <c r="G260" s="32"/>
      <c r="H260" s="32"/>
      <c r="I260" s="32"/>
      <c r="J260" s="32"/>
      <c r="K260" s="30"/>
      <c r="L260" s="30"/>
      <c r="M260" s="30"/>
      <c r="N260" s="30"/>
      <c r="O260" s="30"/>
      <c r="P260" s="30"/>
      <c r="Q260" s="30"/>
      <c r="R260" s="30"/>
      <c r="S260" s="30"/>
      <c r="T260" s="30"/>
      <c r="U260" s="30"/>
      <c r="V260" s="30"/>
      <c r="W260" s="30"/>
      <c r="X260" s="30"/>
      <c r="Y260" s="30"/>
      <c r="Z260" s="30"/>
      <c r="AA260" s="30"/>
      <c r="AB260"/>
      <c r="AC260"/>
      <c r="AD260"/>
      <c r="AE260"/>
      <c r="AF260"/>
      <c r="AG260"/>
      <c r="AH260"/>
      <c r="AI260"/>
      <c r="AJ260"/>
      <c r="AK260"/>
      <c r="AL260"/>
      <c r="AM260"/>
      <c r="AN260"/>
      <c r="AO260"/>
      <c r="AP260"/>
      <c r="AQ260"/>
      <c r="AR260"/>
      <c r="AS260"/>
      <c r="AT260"/>
      <c r="AU260"/>
      <c r="AV260"/>
      <c r="AW260"/>
      <c r="AX260"/>
      <c r="AY260"/>
      <c r="AZ260"/>
      <c r="BA260"/>
      <c r="BB260"/>
      <c r="BC260"/>
      <c r="BD260"/>
      <c r="BE260"/>
    </row>
    <row r="261" spans="2:57" s="14" customFormat="1" ht="20.25">
      <c r="B261" s="30"/>
      <c r="C261" s="30"/>
      <c r="D261" s="30"/>
      <c r="E261" s="30"/>
      <c r="F261" s="30"/>
      <c r="G261" s="32"/>
      <c r="H261" s="32"/>
      <c r="I261" s="32"/>
      <c r="J261" s="32"/>
      <c r="K261" s="30"/>
      <c r="L261" s="30"/>
      <c r="M261" s="30"/>
      <c r="N261" s="30"/>
      <c r="O261" s="30"/>
      <c r="P261" s="30"/>
      <c r="Q261" s="30"/>
      <c r="R261" s="30"/>
      <c r="S261" s="30"/>
      <c r="T261" s="30"/>
      <c r="U261" s="30"/>
      <c r="V261" s="30"/>
      <c r="W261" s="30"/>
      <c r="X261" s="30"/>
      <c r="Y261" s="30"/>
      <c r="Z261" s="30"/>
      <c r="AA261" s="30"/>
      <c r="AB261"/>
      <c r="AC261"/>
      <c r="AD261"/>
      <c r="AE261"/>
      <c r="AF261"/>
      <c r="AG261"/>
      <c r="AH261"/>
      <c r="AI261"/>
      <c r="AJ261"/>
      <c r="AK261"/>
      <c r="AL261"/>
      <c r="AM261"/>
      <c r="AN261"/>
      <c r="AO261"/>
      <c r="AP261"/>
      <c r="AQ261"/>
      <c r="AR261"/>
      <c r="AS261"/>
      <c r="AT261"/>
      <c r="AU261"/>
      <c r="AV261"/>
      <c r="AW261"/>
      <c r="AX261"/>
      <c r="AY261"/>
      <c r="AZ261"/>
      <c r="BA261"/>
      <c r="BB261"/>
      <c r="BC261"/>
      <c r="BD261"/>
      <c r="BE261"/>
    </row>
    <row r="262" spans="2:57" s="14" customFormat="1" ht="20.25">
      <c r="B262" s="30"/>
      <c r="C262" s="30"/>
      <c r="D262" s="30"/>
      <c r="E262" s="30"/>
      <c r="F262" s="30"/>
      <c r="G262" s="32"/>
      <c r="H262" s="32"/>
      <c r="I262" s="32"/>
      <c r="J262" s="32"/>
      <c r="K262" s="30"/>
      <c r="L262" s="30"/>
      <c r="M262" s="30"/>
      <c r="N262" s="30"/>
      <c r="O262" s="30"/>
      <c r="P262" s="30"/>
      <c r="Q262" s="30"/>
      <c r="R262" s="30"/>
      <c r="S262" s="30"/>
      <c r="T262" s="30"/>
      <c r="U262" s="30"/>
      <c r="V262" s="30"/>
      <c r="W262" s="30"/>
      <c r="X262" s="30"/>
      <c r="Y262" s="30"/>
      <c r="Z262" s="30"/>
      <c r="AA262" s="30"/>
      <c r="AB262"/>
      <c r="AC262"/>
      <c r="AD262"/>
      <c r="AE262"/>
      <c r="AF262"/>
      <c r="AG262"/>
      <c r="AH262"/>
      <c r="AI262"/>
      <c r="AJ262"/>
      <c r="AK262"/>
      <c r="AL262"/>
      <c r="AM262"/>
      <c r="AN262"/>
      <c r="AO262"/>
      <c r="AP262"/>
      <c r="AQ262"/>
      <c r="AR262"/>
      <c r="AS262"/>
      <c r="AT262"/>
      <c r="AU262"/>
      <c r="AV262"/>
      <c r="AW262"/>
      <c r="AX262"/>
      <c r="AY262"/>
      <c r="AZ262"/>
      <c r="BA262"/>
      <c r="BB262"/>
      <c r="BC262"/>
      <c r="BD262"/>
      <c r="BE262"/>
    </row>
    <row r="263" spans="2:57" s="14" customFormat="1" ht="20.25">
      <c r="B263" s="30"/>
      <c r="C263" s="30"/>
      <c r="D263" s="30"/>
      <c r="E263" s="30"/>
      <c r="F263" s="30"/>
      <c r="G263" s="32"/>
      <c r="H263" s="32"/>
      <c r="I263" s="32"/>
      <c r="J263" s="32"/>
      <c r="K263" s="30"/>
      <c r="L263" s="30"/>
      <c r="M263" s="30"/>
      <c r="N263" s="30"/>
      <c r="O263" s="30"/>
      <c r="P263" s="30"/>
      <c r="Q263" s="30"/>
      <c r="R263" s="30"/>
      <c r="S263" s="30"/>
      <c r="T263" s="30"/>
      <c r="U263" s="30"/>
      <c r="V263" s="30"/>
      <c r="W263" s="30"/>
      <c r="X263" s="30"/>
      <c r="Y263" s="30"/>
      <c r="Z263" s="30"/>
      <c r="AA263" s="30"/>
      <c r="AB263"/>
      <c r="AC263"/>
      <c r="AD263"/>
      <c r="AE263"/>
      <c r="AF263"/>
      <c r="AG263"/>
      <c r="AH263"/>
      <c r="AI263"/>
      <c r="AJ263"/>
      <c r="AK263"/>
      <c r="AL263"/>
      <c r="AM263"/>
      <c r="AN263"/>
      <c r="AO263"/>
      <c r="AP263"/>
      <c r="AQ263"/>
      <c r="AR263"/>
      <c r="AS263"/>
      <c r="AT263"/>
      <c r="AU263"/>
      <c r="AV263"/>
      <c r="AW263"/>
      <c r="AX263"/>
      <c r="AY263"/>
      <c r="AZ263"/>
      <c r="BA263"/>
      <c r="BB263"/>
      <c r="BC263"/>
      <c r="BD263"/>
      <c r="BE263"/>
    </row>
    <row r="264" spans="2:57" s="14" customFormat="1" ht="20.25">
      <c r="B264" s="30"/>
      <c r="C264" s="30"/>
      <c r="D264" s="30"/>
      <c r="E264" s="30"/>
      <c r="F264" s="30"/>
      <c r="G264" s="32"/>
      <c r="H264" s="32"/>
      <c r="I264" s="32"/>
      <c r="J264" s="32"/>
      <c r="K264" s="30"/>
      <c r="L264" s="30"/>
      <c r="M264" s="30"/>
      <c r="N264" s="30"/>
      <c r="O264" s="30"/>
      <c r="P264" s="30"/>
      <c r="Q264" s="30"/>
      <c r="R264" s="30"/>
      <c r="S264" s="30"/>
      <c r="T264" s="30"/>
      <c r="U264" s="30"/>
      <c r="V264" s="30"/>
      <c r="W264" s="30"/>
      <c r="X264" s="30"/>
      <c r="Y264" s="30"/>
      <c r="Z264" s="30"/>
      <c r="AA264" s="30"/>
      <c r="AB264"/>
      <c r="AC264"/>
      <c r="AD264"/>
      <c r="AE264"/>
      <c r="AF264"/>
      <c r="AG264"/>
      <c r="AH264"/>
      <c r="AI264"/>
      <c r="AJ264"/>
      <c r="AK264"/>
      <c r="AL264"/>
      <c r="AM264"/>
      <c r="AN264"/>
      <c r="AO264"/>
      <c r="AP264"/>
      <c r="AQ264"/>
      <c r="AR264"/>
      <c r="AS264"/>
      <c r="AT264"/>
      <c r="AU264"/>
      <c r="AV264"/>
      <c r="AW264"/>
      <c r="AX264"/>
      <c r="AY264"/>
      <c r="AZ264"/>
      <c r="BA264"/>
      <c r="BB264"/>
      <c r="BC264"/>
      <c r="BD264"/>
      <c r="BE264"/>
    </row>
    <row r="265" spans="2:57" s="14" customFormat="1" ht="20.25">
      <c r="B265" s="30"/>
      <c r="C265" s="30"/>
      <c r="D265" s="30"/>
      <c r="E265" s="30"/>
      <c r="F265" s="30"/>
      <c r="G265" s="32"/>
      <c r="H265" s="32"/>
      <c r="I265" s="32"/>
      <c r="J265" s="32"/>
      <c r="K265" s="30"/>
      <c r="L265" s="30"/>
      <c r="M265" s="30"/>
      <c r="N265" s="30"/>
      <c r="O265" s="30"/>
      <c r="P265" s="30"/>
      <c r="Q265" s="30"/>
      <c r="R265" s="30"/>
      <c r="S265" s="30"/>
      <c r="T265" s="30"/>
      <c r="U265" s="30"/>
      <c r="V265" s="30"/>
      <c r="W265" s="30"/>
      <c r="X265" s="30"/>
      <c r="Y265" s="30"/>
      <c r="Z265" s="30"/>
      <c r="AA265" s="30"/>
      <c r="AB265"/>
      <c r="AC265"/>
      <c r="AD265"/>
      <c r="AE265"/>
      <c r="AF265"/>
      <c r="AG265"/>
      <c r="AH265"/>
      <c r="AI265"/>
      <c r="AJ265"/>
      <c r="AK265"/>
      <c r="AL265"/>
      <c r="AM265"/>
      <c r="AN265"/>
      <c r="AO265"/>
      <c r="AP265"/>
      <c r="AQ265"/>
      <c r="AR265"/>
      <c r="AS265"/>
      <c r="AT265"/>
      <c r="AU265"/>
      <c r="AV265"/>
      <c r="AW265"/>
      <c r="AX265"/>
      <c r="AY265"/>
      <c r="AZ265"/>
      <c r="BA265"/>
      <c r="BB265"/>
      <c r="BC265"/>
      <c r="BD265"/>
      <c r="BE265"/>
    </row>
    <row r="266" spans="2:57" s="14" customFormat="1" ht="20.25">
      <c r="B266" s="30"/>
      <c r="C266" s="30"/>
      <c r="D266" s="30"/>
      <c r="E266" s="30"/>
      <c r="F266" s="30"/>
      <c r="G266" s="32"/>
      <c r="H266" s="32"/>
      <c r="I266" s="32"/>
      <c r="J266" s="32"/>
      <c r="K266" s="30"/>
      <c r="L266" s="30"/>
      <c r="M266" s="30"/>
      <c r="N266" s="30"/>
      <c r="O266" s="30"/>
      <c r="P266" s="30"/>
      <c r="Q266" s="30"/>
      <c r="R266" s="30"/>
      <c r="S266" s="30"/>
      <c r="T266" s="30"/>
      <c r="U266" s="30"/>
      <c r="V266" s="30"/>
      <c r="W266" s="30"/>
      <c r="X266" s="30"/>
      <c r="Y266" s="30"/>
      <c r="Z266" s="30"/>
      <c r="AA266" s="30"/>
      <c r="AB266"/>
      <c r="AC266"/>
      <c r="AD266"/>
      <c r="AE266"/>
      <c r="AF266"/>
      <c r="AG266"/>
      <c r="AH266"/>
      <c r="AI266"/>
      <c r="AJ266"/>
      <c r="AK266"/>
      <c r="AL266"/>
      <c r="AM266"/>
      <c r="AN266"/>
      <c r="AO266"/>
      <c r="AP266"/>
      <c r="AQ266"/>
      <c r="AR266"/>
      <c r="AS266"/>
      <c r="AT266"/>
      <c r="AU266"/>
      <c r="AV266"/>
      <c r="AW266"/>
      <c r="AX266"/>
      <c r="AY266"/>
      <c r="AZ266"/>
      <c r="BA266"/>
      <c r="BB266"/>
      <c r="BC266"/>
      <c r="BD266"/>
      <c r="BE266"/>
    </row>
    <row r="267" spans="2:57" s="14" customFormat="1" ht="20.25">
      <c r="B267" s="30"/>
      <c r="C267" s="30"/>
      <c r="D267" s="30"/>
      <c r="E267" s="30"/>
      <c r="F267" s="30"/>
      <c r="G267" s="32"/>
      <c r="H267" s="32"/>
      <c r="I267" s="32"/>
      <c r="J267" s="32"/>
      <c r="K267" s="30"/>
      <c r="L267" s="30"/>
      <c r="M267" s="30"/>
      <c r="N267" s="30"/>
      <c r="O267" s="30"/>
      <c r="P267" s="30"/>
      <c r="Q267" s="30"/>
      <c r="R267" s="30"/>
      <c r="S267" s="30"/>
      <c r="T267" s="30"/>
      <c r="U267" s="30"/>
      <c r="V267" s="30"/>
      <c r="W267" s="30"/>
      <c r="X267" s="30"/>
      <c r="Y267" s="30"/>
      <c r="Z267" s="30"/>
      <c r="AA267" s="30"/>
      <c r="AB267"/>
      <c r="AC267"/>
      <c r="AD267"/>
      <c r="AE267"/>
      <c r="AF267"/>
      <c r="AG267"/>
      <c r="AH267"/>
      <c r="AI267"/>
      <c r="AJ267"/>
      <c r="AK267"/>
      <c r="AL267"/>
      <c r="AM267"/>
      <c r="AN267"/>
      <c r="AO267"/>
      <c r="AP267"/>
      <c r="AQ267"/>
      <c r="AR267"/>
      <c r="AS267"/>
      <c r="AT267"/>
      <c r="AU267"/>
      <c r="AV267"/>
      <c r="AW267"/>
      <c r="AX267"/>
      <c r="AY267"/>
      <c r="AZ267"/>
      <c r="BA267"/>
      <c r="BB267"/>
      <c r="BC267"/>
      <c r="BD267"/>
      <c r="BE267"/>
    </row>
    <row r="268" spans="2:57" s="14" customFormat="1" ht="20.25">
      <c r="B268" s="30"/>
      <c r="C268" s="30"/>
      <c r="D268" s="30"/>
      <c r="E268" s="30"/>
      <c r="F268" s="30"/>
      <c r="G268" s="32"/>
      <c r="H268" s="32"/>
      <c r="I268" s="32"/>
      <c r="J268" s="32"/>
      <c r="K268" s="30"/>
      <c r="L268" s="30"/>
      <c r="M268" s="30"/>
      <c r="N268" s="30"/>
      <c r="O268" s="30"/>
      <c r="P268" s="30"/>
      <c r="Q268" s="30"/>
      <c r="R268" s="30"/>
      <c r="S268" s="30"/>
      <c r="T268" s="30"/>
      <c r="U268" s="30"/>
      <c r="V268" s="30"/>
      <c r="W268" s="30"/>
      <c r="X268" s="30"/>
      <c r="Y268" s="30"/>
      <c r="Z268" s="30"/>
      <c r="AA268" s="30"/>
      <c r="AB268"/>
      <c r="AC268"/>
      <c r="AD268"/>
      <c r="AE268"/>
      <c r="AF268"/>
      <c r="AG268"/>
      <c r="AH268"/>
      <c r="AI268"/>
      <c r="AJ268"/>
      <c r="AK268"/>
      <c r="AL268"/>
      <c r="AM268"/>
      <c r="AN268"/>
      <c r="AO268"/>
      <c r="AP268"/>
      <c r="AQ268"/>
      <c r="AR268"/>
      <c r="AS268"/>
      <c r="AT268"/>
      <c r="AU268"/>
      <c r="AV268"/>
      <c r="AW268"/>
      <c r="AX268"/>
      <c r="AY268"/>
      <c r="AZ268"/>
      <c r="BA268"/>
      <c r="BB268"/>
      <c r="BC268"/>
      <c r="BD268"/>
      <c r="BE268"/>
    </row>
    <row r="269" spans="2:57" s="14" customFormat="1" ht="20.25">
      <c r="B269" s="30"/>
      <c r="C269" s="30"/>
      <c r="D269" s="30"/>
      <c r="E269" s="30"/>
      <c r="F269" s="30"/>
      <c r="G269" s="32"/>
      <c r="H269" s="32"/>
      <c r="I269" s="32"/>
      <c r="J269" s="32"/>
      <c r="K269" s="30"/>
      <c r="L269" s="30"/>
      <c r="M269" s="30"/>
      <c r="N269" s="30"/>
      <c r="O269" s="30"/>
      <c r="P269" s="30"/>
      <c r="Q269" s="30"/>
      <c r="R269" s="30"/>
      <c r="S269" s="30"/>
      <c r="T269" s="30"/>
      <c r="U269" s="30"/>
      <c r="V269" s="30"/>
      <c r="W269" s="30"/>
      <c r="X269" s="30"/>
      <c r="Y269" s="30"/>
      <c r="Z269" s="30"/>
      <c r="AA269" s="30"/>
      <c r="AB269"/>
      <c r="AC269"/>
      <c r="AD269"/>
      <c r="AE269"/>
      <c r="AF269"/>
      <c r="AG269"/>
      <c r="AH269"/>
      <c r="AI269"/>
      <c r="AJ269"/>
      <c r="AK269"/>
      <c r="AL269"/>
      <c r="AM269"/>
      <c r="AN269"/>
      <c r="AO269"/>
      <c r="AP269"/>
      <c r="AQ269"/>
      <c r="AR269"/>
      <c r="AS269"/>
      <c r="AT269"/>
      <c r="AU269"/>
      <c r="AV269"/>
      <c r="AW269"/>
      <c r="AX269"/>
      <c r="AY269"/>
      <c r="AZ269"/>
      <c r="BA269"/>
      <c r="BB269"/>
      <c r="BC269"/>
      <c r="BD269"/>
      <c r="BE269"/>
    </row>
    <row r="270" spans="2:57" s="14" customFormat="1" ht="20.25">
      <c r="B270" s="30"/>
      <c r="C270" s="30"/>
      <c r="D270" s="30"/>
      <c r="E270" s="30"/>
      <c r="F270" s="30"/>
      <c r="G270" s="32"/>
      <c r="H270" s="32"/>
      <c r="I270" s="32"/>
      <c r="J270" s="32"/>
      <c r="K270" s="30"/>
      <c r="L270" s="30"/>
      <c r="M270" s="30"/>
      <c r="N270" s="30"/>
      <c r="O270" s="30"/>
      <c r="P270" s="30"/>
      <c r="Q270" s="30"/>
      <c r="R270" s="30"/>
      <c r="S270" s="30"/>
      <c r="T270" s="30"/>
      <c r="U270" s="30"/>
      <c r="V270" s="30"/>
      <c r="W270" s="30"/>
      <c r="X270" s="30"/>
      <c r="Y270" s="30"/>
      <c r="Z270" s="30"/>
      <c r="AA270" s="30"/>
      <c r="AB270"/>
      <c r="AC270"/>
      <c r="AD270"/>
      <c r="AE270"/>
      <c r="AF270"/>
      <c r="AG270"/>
      <c r="AH270"/>
      <c r="AI270"/>
      <c r="AJ270"/>
      <c r="AK270"/>
      <c r="AL270"/>
      <c r="AM270"/>
      <c r="AN270"/>
      <c r="AO270"/>
      <c r="AP270"/>
      <c r="AQ270"/>
      <c r="AR270"/>
      <c r="AS270"/>
      <c r="AT270"/>
      <c r="AU270"/>
      <c r="AV270"/>
      <c r="AW270"/>
      <c r="AX270"/>
      <c r="AY270"/>
      <c r="AZ270"/>
      <c r="BA270"/>
      <c r="BB270"/>
      <c r="BC270"/>
      <c r="BD270"/>
      <c r="BE270"/>
    </row>
    <row r="271" spans="2:57" s="14" customFormat="1" ht="20.25">
      <c r="B271" s="30"/>
      <c r="C271" s="30"/>
      <c r="D271" s="30"/>
      <c r="E271" s="30"/>
      <c r="F271" s="30"/>
      <c r="G271" s="32"/>
      <c r="H271" s="32"/>
      <c r="I271" s="32"/>
      <c r="J271" s="32"/>
      <c r="K271" s="30"/>
      <c r="L271" s="30"/>
      <c r="M271" s="30"/>
      <c r="N271" s="30"/>
      <c r="O271" s="30"/>
      <c r="P271" s="30"/>
      <c r="Q271" s="30"/>
      <c r="R271" s="30"/>
      <c r="S271" s="30"/>
      <c r="T271" s="30"/>
      <c r="U271" s="30"/>
      <c r="V271" s="30"/>
      <c r="W271" s="30"/>
      <c r="X271" s="30"/>
      <c r="Y271" s="30"/>
      <c r="Z271" s="30"/>
      <c r="AA271" s="30"/>
      <c r="AB271"/>
      <c r="AC271"/>
      <c r="AD271"/>
      <c r="AE271"/>
      <c r="AF271"/>
      <c r="AG271"/>
      <c r="AH271"/>
      <c r="AI271"/>
      <c r="AJ271"/>
      <c r="AK271"/>
      <c r="AL271"/>
      <c r="AM271"/>
      <c r="AN271"/>
      <c r="AO271"/>
      <c r="AP271"/>
      <c r="AQ271"/>
      <c r="AR271"/>
      <c r="AS271"/>
      <c r="AT271"/>
      <c r="AU271"/>
      <c r="AV271"/>
      <c r="AW271"/>
      <c r="AX271"/>
      <c r="AY271"/>
      <c r="AZ271"/>
      <c r="BA271"/>
      <c r="BB271"/>
      <c r="BC271"/>
      <c r="BD271"/>
      <c r="BE271"/>
    </row>
    <row r="272" spans="2:57" s="14" customFormat="1" ht="20.25">
      <c r="B272" s="30"/>
      <c r="C272" s="30"/>
      <c r="D272" s="30"/>
      <c r="E272" s="30"/>
      <c r="F272" s="30"/>
      <c r="G272" s="32"/>
      <c r="H272" s="32"/>
      <c r="I272" s="32"/>
      <c r="J272" s="32"/>
      <c r="K272" s="30"/>
      <c r="L272" s="30"/>
      <c r="M272" s="30"/>
      <c r="N272" s="30"/>
      <c r="O272" s="30"/>
      <c r="P272" s="30"/>
      <c r="Q272" s="30"/>
      <c r="R272" s="30"/>
      <c r="S272" s="30"/>
      <c r="T272" s="30"/>
      <c r="U272" s="30"/>
      <c r="V272" s="30"/>
      <c r="W272" s="30"/>
      <c r="X272" s="30"/>
      <c r="Y272" s="30"/>
      <c r="Z272" s="30"/>
      <c r="AA272" s="30"/>
      <c r="AB272"/>
      <c r="AC272"/>
      <c r="AD272"/>
      <c r="AE272"/>
      <c r="AF272"/>
      <c r="AG272"/>
      <c r="AH272"/>
      <c r="AI272"/>
      <c r="AJ272"/>
      <c r="AK272"/>
      <c r="AL272"/>
      <c r="AM272"/>
      <c r="AN272"/>
      <c r="AO272"/>
      <c r="AP272"/>
      <c r="AQ272"/>
      <c r="AR272"/>
      <c r="AS272"/>
      <c r="AT272"/>
      <c r="AU272"/>
      <c r="AV272"/>
      <c r="AW272"/>
      <c r="AX272"/>
      <c r="AY272"/>
      <c r="AZ272"/>
      <c r="BA272"/>
      <c r="BB272"/>
      <c r="BC272"/>
      <c r="BD272"/>
      <c r="BE272"/>
    </row>
    <row r="273" spans="2:57" s="14" customFormat="1" ht="20.25">
      <c r="B273" s="30"/>
      <c r="C273" s="30"/>
      <c r="D273" s="30"/>
      <c r="E273" s="30"/>
      <c r="F273" s="30"/>
      <c r="G273" s="32"/>
      <c r="H273" s="32"/>
      <c r="I273" s="32"/>
      <c r="J273" s="32"/>
      <c r="K273" s="30"/>
      <c r="L273" s="30"/>
      <c r="M273" s="30"/>
      <c r="N273" s="30"/>
      <c r="O273" s="30"/>
      <c r="P273" s="30"/>
      <c r="Q273" s="30"/>
      <c r="R273" s="30"/>
      <c r="S273" s="30"/>
      <c r="T273" s="30"/>
      <c r="U273" s="30"/>
      <c r="V273" s="30"/>
      <c r="W273" s="30"/>
      <c r="X273" s="30"/>
      <c r="Y273" s="30"/>
      <c r="Z273" s="30"/>
      <c r="AA273" s="30"/>
      <c r="AB273"/>
      <c r="AC273"/>
      <c r="AD273"/>
      <c r="AE273"/>
      <c r="AF273"/>
      <c r="AG273"/>
      <c r="AH273"/>
      <c r="AI273"/>
      <c r="AJ273"/>
      <c r="AK273"/>
      <c r="AL273"/>
      <c r="AM273"/>
      <c r="AN273"/>
      <c r="AO273"/>
      <c r="AP273"/>
      <c r="AQ273"/>
      <c r="AR273"/>
      <c r="AS273"/>
      <c r="AT273"/>
      <c r="AU273"/>
      <c r="AV273"/>
      <c r="AW273"/>
      <c r="AX273"/>
      <c r="AY273"/>
      <c r="AZ273"/>
      <c r="BA273"/>
      <c r="BB273"/>
      <c r="BC273"/>
      <c r="BD273"/>
      <c r="BE273"/>
    </row>
    <row r="274" spans="2:57" s="14" customFormat="1" ht="20.25">
      <c r="B274" s="30"/>
      <c r="C274" s="30"/>
      <c r="D274" s="30"/>
      <c r="E274" s="30"/>
      <c r="F274" s="30"/>
      <c r="G274" s="32"/>
      <c r="H274" s="32"/>
      <c r="I274" s="32"/>
      <c r="J274" s="32"/>
      <c r="K274" s="30"/>
      <c r="L274" s="30"/>
      <c r="M274" s="30"/>
      <c r="N274" s="30"/>
      <c r="O274" s="30"/>
      <c r="P274" s="30"/>
      <c r="Q274" s="30"/>
      <c r="R274" s="30"/>
      <c r="S274" s="30"/>
      <c r="T274" s="30"/>
      <c r="U274" s="30"/>
      <c r="V274" s="30"/>
      <c r="W274" s="30"/>
      <c r="X274" s="30"/>
      <c r="Y274" s="30"/>
      <c r="Z274" s="30"/>
      <c r="AA274" s="30"/>
      <c r="AB274"/>
      <c r="AC274"/>
      <c r="AD274"/>
      <c r="AE274"/>
      <c r="AF274"/>
      <c r="AG274"/>
      <c r="AH274"/>
      <c r="AI274"/>
      <c r="AJ274"/>
      <c r="AK274"/>
      <c r="AL274"/>
      <c r="AM274"/>
      <c r="AN274"/>
      <c r="AO274"/>
      <c r="AP274"/>
      <c r="AQ274"/>
      <c r="AR274"/>
      <c r="AS274"/>
      <c r="AT274"/>
      <c r="AU274"/>
      <c r="AV274"/>
      <c r="AW274"/>
      <c r="AX274"/>
      <c r="AY274"/>
      <c r="AZ274"/>
      <c r="BA274"/>
      <c r="BB274"/>
      <c r="BC274"/>
      <c r="BD274"/>
      <c r="BE274"/>
    </row>
    <row r="275" spans="2:57" s="14" customFormat="1" ht="20.25">
      <c r="B275" s="30"/>
      <c r="C275" s="30"/>
      <c r="D275" s="30"/>
      <c r="E275" s="30"/>
      <c r="F275" s="30"/>
      <c r="G275" s="32"/>
      <c r="H275" s="32"/>
      <c r="I275" s="32"/>
      <c r="J275" s="32"/>
      <c r="K275" s="30"/>
      <c r="L275" s="30"/>
      <c r="M275" s="30"/>
      <c r="N275" s="30"/>
      <c r="O275" s="30"/>
      <c r="P275" s="30"/>
      <c r="Q275" s="30"/>
      <c r="R275" s="30"/>
      <c r="S275" s="30"/>
      <c r="T275" s="30"/>
      <c r="U275" s="30"/>
      <c r="V275" s="30"/>
      <c r="W275" s="30"/>
      <c r="X275" s="30"/>
      <c r="Y275" s="30"/>
      <c r="Z275" s="30"/>
      <c r="AA275" s="30"/>
      <c r="AB275"/>
      <c r="AC275"/>
      <c r="AD275"/>
      <c r="AE275"/>
      <c r="AF275"/>
      <c r="AG275"/>
      <c r="AH275"/>
      <c r="AI275"/>
      <c r="AJ275"/>
      <c r="AK275"/>
      <c r="AL275"/>
      <c r="AM275"/>
      <c r="AN275"/>
      <c r="AO275"/>
      <c r="AP275"/>
      <c r="AQ275"/>
      <c r="AR275"/>
      <c r="AS275"/>
      <c r="AT275"/>
      <c r="AU275"/>
      <c r="AV275"/>
      <c r="AW275"/>
      <c r="AX275"/>
      <c r="AY275"/>
      <c r="AZ275"/>
      <c r="BA275"/>
      <c r="BB275"/>
      <c r="BC275"/>
      <c r="BD275"/>
      <c r="BE275"/>
    </row>
    <row r="276" spans="2:57" s="14" customFormat="1" ht="20.25">
      <c r="B276" s="30"/>
      <c r="C276" s="30"/>
      <c r="D276" s="30"/>
      <c r="E276" s="30"/>
      <c r="F276" s="30"/>
      <c r="G276" s="32"/>
      <c r="H276" s="32"/>
      <c r="I276" s="32"/>
      <c r="J276" s="32"/>
      <c r="K276" s="30"/>
      <c r="L276" s="30"/>
      <c r="M276" s="30"/>
      <c r="N276" s="30"/>
      <c r="O276" s="30"/>
      <c r="P276" s="30"/>
      <c r="Q276" s="30"/>
      <c r="R276" s="30"/>
      <c r="S276" s="30"/>
      <c r="T276" s="30"/>
      <c r="U276" s="30"/>
      <c r="V276" s="30"/>
      <c r="W276" s="30"/>
      <c r="X276" s="30"/>
      <c r="Y276" s="30"/>
      <c r="Z276" s="30"/>
      <c r="AA276" s="30"/>
      <c r="AB276"/>
      <c r="AC276"/>
      <c r="AD276"/>
      <c r="AE276"/>
      <c r="AF276"/>
      <c r="AG276"/>
      <c r="AH276"/>
      <c r="AI276"/>
      <c r="AJ276"/>
      <c r="AK276"/>
      <c r="AL276"/>
      <c r="AM276"/>
      <c r="AN276"/>
      <c r="AO276"/>
      <c r="AP276"/>
      <c r="AQ276"/>
      <c r="AR276"/>
      <c r="AS276"/>
      <c r="AT276"/>
      <c r="AU276"/>
      <c r="AV276"/>
      <c r="AW276"/>
      <c r="AX276"/>
      <c r="AY276"/>
      <c r="AZ276"/>
      <c r="BA276"/>
      <c r="BB276"/>
      <c r="BC276"/>
      <c r="BD276"/>
      <c r="BE276"/>
    </row>
    <row r="277" spans="2:57" s="14" customFormat="1" ht="20.25">
      <c r="B277" s="30"/>
      <c r="C277" s="30"/>
      <c r="D277" s="30"/>
      <c r="E277" s="30"/>
      <c r="F277" s="30"/>
      <c r="G277" s="32"/>
      <c r="H277" s="32"/>
      <c r="I277" s="32"/>
      <c r="J277" s="32"/>
      <c r="K277" s="30"/>
      <c r="L277" s="30"/>
      <c r="M277" s="30"/>
      <c r="N277" s="30"/>
      <c r="O277" s="30"/>
      <c r="P277" s="30"/>
      <c r="Q277" s="30"/>
      <c r="R277" s="30"/>
      <c r="S277" s="30"/>
      <c r="T277" s="30"/>
      <c r="U277" s="30"/>
      <c r="V277" s="30"/>
      <c r="W277" s="30"/>
      <c r="X277" s="30"/>
      <c r="Y277" s="30"/>
      <c r="Z277" s="30"/>
      <c r="AA277" s="30"/>
      <c r="AB277"/>
      <c r="AC277"/>
      <c r="AD277"/>
      <c r="AE277"/>
      <c r="AF277"/>
      <c r="AG277"/>
      <c r="AH277"/>
      <c r="AI277"/>
      <c r="AJ277"/>
      <c r="AK277"/>
      <c r="AL277"/>
      <c r="AM277"/>
      <c r="AN277"/>
      <c r="AO277"/>
      <c r="AP277"/>
      <c r="AQ277"/>
      <c r="AR277"/>
      <c r="AS277"/>
      <c r="AT277"/>
      <c r="AU277"/>
      <c r="AV277"/>
      <c r="AW277"/>
      <c r="AX277"/>
      <c r="AY277"/>
      <c r="AZ277"/>
      <c r="BA277"/>
      <c r="BB277"/>
      <c r="BC277"/>
      <c r="BD277"/>
      <c r="BE277"/>
    </row>
    <row r="278" spans="2:57" s="14" customFormat="1" ht="20.25">
      <c r="B278" s="30"/>
      <c r="C278" s="30"/>
      <c r="D278" s="30"/>
      <c r="E278" s="30"/>
      <c r="F278" s="30"/>
      <c r="G278" s="32"/>
      <c r="H278" s="32"/>
      <c r="I278" s="32"/>
      <c r="J278" s="32"/>
      <c r="K278" s="30"/>
      <c r="L278" s="30"/>
      <c r="M278" s="30"/>
      <c r="N278" s="30"/>
      <c r="O278" s="30"/>
      <c r="P278" s="30"/>
      <c r="Q278" s="30"/>
      <c r="R278" s="30"/>
      <c r="S278" s="30"/>
      <c r="T278" s="30"/>
      <c r="U278" s="30"/>
      <c r="V278" s="30"/>
      <c r="W278" s="30"/>
      <c r="X278" s="30"/>
      <c r="Y278" s="30"/>
      <c r="Z278" s="30"/>
      <c r="AA278" s="30"/>
      <c r="AB278"/>
      <c r="AC278"/>
      <c r="AD278"/>
      <c r="AE278"/>
      <c r="AF278"/>
      <c r="AG278"/>
      <c r="AH278"/>
      <c r="AI278"/>
      <c r="AJ278"/>
      <c r="AK278"/>
      <c r="AL278"/>
      <c r="AM278"/>
      <c r="AN278"/>
      <c r="AO278"/>
      <c r="AP278"/>
      <c r="AQ278"/>
      <c r="AR278"/>
      <c r="AS278"/>
      <c r="AT278"/>
      <c r="AU278"/>
      <c r="AV278"/>
      <c r="AW278"/>
      <c r="AX278"/>
      <c r="AY278"/>
      <c r="AZ278"/>
      <c r="BA278"/>
      <c r="BB278"/>
      <c r="BC278"/>
      <c r="BD278"/>
      <c r="BE278"/>
    </row>
    <row r="279" spans="2:57" s="14" customFormat="1" ht="20.25">
      <c r="B279" s="30"/>
      <c r="C279" s="30"/>
      <c r="D279" s="30"/>
      <c r="E279" s="30"/>
      <c r="F279" s="30"/>
      <c r="G279" s="32"/>
      <c r="H279" s="32"/>
      <c r="I279" s="32"/>
      <c r="J279" s="32"/>
      <c r="K279" s="30"/>
      <c r="L279" s="30"/>
      <c r="M279" s="30"/>
      <c r="N279" s="30"/>
      <c r="O279" s="30"/>
      <c r="P279" s="30"/>
      <c r="Q279" s="30"/>
      <c r="R279" s="30"/>
      <c r="S279" s="30"/>
      <c r="T279" s="30"/>
      <c r="U279" s="30"/>
      <c r="V279" s="30"/>
      <c r="W279" s="30"/>
      <c r="X279" s="30"/>
      <c r="Y279" s="30"/>
      <c r="Z279" s="30"/>
      <c r="AA279" s="30"/>
      <c r="AB279"/>
      <c r="AC279"/>
      <c r="AD279"/>
      <c r="AE279"/>
      <c r="AF279"/>
      <c r="AG279"/>
      <c r="AH279"/>
      <c r="AI279"/>
      <c r="AJ279"/>
      <c r="AK279"/>
      <c r="AL279"/>
      <c r="AM279"/>
      <c r="AN279"/>
      <c r="AO279"/>
      <c r="AP279"/>
      <c r="AQ279"/>
      <c r="AR279"/>
      <c r="AS279"/>
      <c r="AT279"/>
      <c r="AU279"/>
      <c r="AV279"/>
      <c r="AW279"/>
      <c r="AX279"/>
      <c r="AY279"/>
      <c r="AZ279"/>
      <c r="BA279"/>
      <c r="BB279"/>
      <c r="BC279"/>
      <c r="BD279"/>
      <c r="BE279"/>
    </row>
    <row r="280" spans="2:57" s="14" customFormat="1" ht="20.25">
      <c r="B280" s="30"/>
      <c r="C280" s="30"/>
      <c r="D280" s="30"/>
      <c r="E280" s="30"/>
      <c r="F280" s="30"/>
      <c r="G280" s="32"/>
      <c r="H280" s="32"/>
      <c r="I280" s="32"/>
      <c r="J280" s="32"/>
      <c r="K280" s="30"/>
      <c r="L280" s="30"/>
      <c r="M280" s="30"/>
      <c r="N280" s="30"/>
      <c r="O280" s="30"/>
      <c r="P280" s="30"/>
      <c r="Q280" s="30"/>
      <c r="R280" s="30"/>
      <c r="S280" s="30"/>
      <c r="T280" s="30"/>
      <c r="U280" s="30"/>
      <c r="V280" s="30"/>
      <c r="W280" s="30"/>
      <c r="X280" s="30"/>
      <c r="Y280" s="30"/>
      <c r="Z280" s="30"/>
      <c r="AA280" s="30"/>
      <c r="AB280"/>
      <c r="AC280"/>
      <c r="AD280"/>
      <c r="AE280"/>
      <c r="AF280"/>
      <c r="AG280"/>
      <c r="AH280"/>
      <c r="AI280"/>
      <c r="AJ280"/>
      <c r="AK280"/>
      <c r="AL280"/>
      <c r="AM280"/>
      <c r="AN280"/>
      <c r="AO280"/>
      <c r="AP280"/>
      <c r="AQ280"/>
      <c r="AR280"/>
      <c r="AS280"/>
      <c r="AT280"/>
      <c r="AU280"/>
      <c r="AV280"/>
      <c r="AW280"/>
      <c r="AX280"/>
      <c r="AY280"/>
      <c r="AZ280"/>
      <c r="BA280"/>
      <c r="BB280"/>
      <c r="BC280"/>
      <c r="BD280"/>
      <c r="BE280"/>
    </row>
    <row r="281" spans="2:57" s="14" customFormat="1" ht="20.25">
      <c r="B281" s="30"/>
      <c r="C281" s="30"/>
      <c r="D281" s="30"/>
      <c r="E281" s="30"/>
      <c r="F281" s="30"/>
      <c r="G281" s="32"/>
      <c r="H281" s="32"/>
      <c r="I281" s="32"/>
      <c r="J281" s="32"/>
      <c r="K281" s="30"/>
      <c r="L281" s="30"/>
      <c r="M281" s="30"/>
      <c r="N281" s="30"/>
      <c r="O281" s="30"/>
      <c r="P281" s="30"/>
      <c r="Q281" s="30"/>
      <c r="R281" s="30"/>
      <c r="S281" s="30"/>
      <c r="T281" s="30"/>
      <c r="U281" s="30"/>
      <c r="V281" s="30"/>
      <c r="W281" s="30"/>
      <c r="X281" s="30"/>
      <c r="Y281" s="30"/>
      <c r="Z281" s="30"/>
      <c r="AA281" s="30"/>
      <c r="AB281"/>
      <c r="AC281"/>
      <c r="AD281"/>
      <c r="AE281"/>
      <c r="AF281"/>
      <c r="AG281"/>
      <c r="AH281"/>
      <c r="AI281"/>
      <c r="AJ281"/>
      <c r="AK281"/>
      <c r="AL281"/>
      <c r="AM281"/>
      <c r="AN281"/>
      <c r="AO281"/>
      <c r="AP281"/>
      <c r="AQ281"/>
      <c r="AR281"/>
      <c r="AS281"/>
      <c r="AT281"/>
      <c r="AU281"/>
      <c r="AV281"/>
      <c r="AW281"/>
      <c r="AX281"/>
      <c r="AY281"/>
      <c r="AZ281"/>
      <c r="BA281"/>
      <c r="BB281"/>
      <c r="BC281"/>
      <c r="BD281"/>
      <c r="BE281"/>
    </row>
    <row r="282" spans="2:57" s="14" customFormat="1" ht="20.25">
      <c r="B282" s="30"/>
      <c r="C282" s="30"/>
      <c r="D282" s="30"/>
      <c r="E282" s="30"/>
      <c r="F282" s="30"/>
      <c r="G282" s="32"/>
      <c r="H282" s="32"/>
      <c r="I282" s="32"/>
      <c r="J282" s="32"/>
      <c r="K282" s="30"/>
      <c r="L282" s="30"/>
      <c r="M282" s="30"/>
      <c r="N282" s="30"/>
      <c r="O282" s="30"/>
      <c r="P282" s="30"/>
      <c r="Q282" s="30"/>
      <c r="R282" s="30"/>
      <c r="S282" s="30"/>
      <c r="T282" s="30"/>
      <c r="U282" s="30"/>
      <c r="V282" s="30"/>
      <c r="W282" s="30"/>
      <c r="X282" s="30"/>
      <c r="Y282" s="30"/>
      <c r="Z282" s="30"/>
      <c r="AA282" s="30"/>
      <c r="AB282"/>
      <c r="AC282"/>
      <c r="AD282"/>
      <c r="AE282"/>
      <c r="AF282"/>
      <c r="AG282"/>
      <c r="AH282"/>
      <c r="AI282"/>
      <c r="AJ282"/>
      <c r="AK282"/>
      <c r="AL282"/>
      <c r="AM282"/>
      <c r="AN282"/>
      <c r="AO282"/>
      <c r="AP282"/>
      <c r="AQ282"/>
      <c r="AR282"/>
      <c r="AS282"/>
      <c r="AT282"/>
      <c r="AU282"/>
      <c r="AV282"/>
      <c r="AW282"/>
      <c r="AX282"/>
      <c r="AY282"/>
      <c r="AZ282"/>
      <c r="BA282"/>
      <c r="BB282"/>
      <c r="BC282"/>
      <c r="BD282"/>
      <c r="BE282"/>
    </row>
    <row r="283" spans="2:57" s="14" customFormat="1" ht="20.25">
      <c r="B283" s="30"/>
      <c r="C283" s="30"/>
      <c r="D283" s="30"/>
      <c r="E283" s="30"/>
      <c r="F283" s="30"/>
      <c r="G283" s="32"/>
      <c r="H283" s="32"/>
      <c r="I283" s="32"/>
      <c r="J283" s="32"/>
      <c r="K283" s="30"/>
      <c r="L283" s="30"/>
      <c r="M283" s="30"/>
      <c r="N283" s="30"/>
      <c r="O283" s="30"/>
      <c r="P283" s="30"/>
      <c r="Q283" s="30"/>
      <c r="R283" s="30"/>
      <c r="S283" s="30"/>
      <c r="T283" s="30"/>
      <c r="U283" s="30"/>
      <c r="V283" s="30"/>
      <c r="W283" s="30"/>
      <c r="X283" s="30"/>
      <c r="Y283" s="30"/>
      <c r="Z283" s="30"/>
      <c r="AA283" s="30"/>
      <c r="AB283"/>
      <c r="AC283"/>
      <c r="AD283"/>
      <c r="AE283"/>
      <c r="AF283"/>
      <c r="AG283"/>
      <c r="AH283"/>
      <c r="AI283"/>
      <c r="AJ283"/>
      <c r="AK283"/>
      <c r="AL283"/>
      <c r="AM283"/>
      <c r="AN283"/>
      <c r="AO283"/>
      <c r="AP283"/>
      <c r="AQ283"/>
      <c r="AR283"/>
      <c r="AS283"/>
      <c r="AT283"/>
      <c r="AU283"/>
      <c r="AV283"/>
      <c r="AW283"/>
      <c r="AX283"/>
      <c r="AY283"/>
      <c r="AZ283"/>
      <c r="BA283"/>
      <c r="BB283"/>
      <c r="BC283"/>
      <c r="BD283"/>
      <c r="BE283"/>
    </row>
    <row r="284" spans="2:57" s="14" customFormat="1" ht="20.25">
      <c r="B284" s="30"/>
      <c r="C284" s="30"/>
      <c r="D284" s="30"/>
      <c r="E284" s="30"/>
      <c r="F284" s="30"/>
      <c r="G284" s="32"/>
      <c r="H284" s="32"/>
      <c r="I284" s="32"/>
      <c r="J284" s="32"/>
      <c r="K284" s="30"/>
      <c r="L284" s="30"/>
      <c r="M284" s="30"/>
      <c r="N284" s="30"/>
      <c r="O284" s="30"/>
      <c r="P284" s="30"/>
      <c r="Q284" s="30"/>
      <c r="R284" s="30"/>
      <c r="S284" s="30"/>
      <c r="T284" s="30"/>
      <c r="U284" s="30"/>
      <c r="V284" s="30"/>
      <c r="W284" s="30"/>
      <c r="X284" s="30"/>
      <c r="Y284" s="30"/>
      <c r="Z284" s="30"/>
      <c r="AA284" s="30"/>
      <c r="AB284"/>
      <c r="AC284"/>
      <c r="AD284"/>
      <c r="AE284"/>
      <c r="AF284"/>
      <c r="AG284"/>
      <c r="AH284"/>
      <c r="AI284"/>
      <c r="AJ284"/>
      <c r="AK284"/>
      <c r="AL284"/>
      <c r="AM284"/>
      <c r="AN284"/>
      <c r="AO284"/>
      <c r="AP284"/>
      <c r="AQ284"/>
      <c r="AR284"/>
      <c r="AS284"/>
      <c r="AT284"/>
      <c r="AU284"/>
      <c r="AV284"/>
      <c r="AW284"/>
      <c r="AX284"/>
      <c r="AY284"/>
      <c r="AZ284"/>
      <c r="BA284"/>
      <c r="BB284"/>
      <c r="BC284"/>
      <c r="BD284"/>
      <c r="BE284"/>
    </row>
    <row r="285" spans="2:57" s="14" customFormat="1" ht="20.25">
      <c r="B285" s="30"/>
      <c r="C285" s="30"/>
      <c r="D285" s="30"/>
      <c r="E285" s="30"/>
      <c r="F285" s="30"/>
      <c r="G285" s="32"/>
      <c r="H285" s="32"/>
      <c r="I285" s="32"/>
      <c r="J285" s="32"/>
      <c r="K285" s="30"/>
      <c r="L285" s="30"/>
      <c r="M285" s="30"/>
      <c r="N285" s="30"/>
      <c r="O285" s="30"/>
      <c r="P285" s="30"/>
      <c r="Q285" s="30"/>
      <c r="R285" s="30"/>
      <c r="S285" s="30"/>
      <c r="T285" s="30"/>
      <c r="U285" s="30"/>
      <c r="V285" s="30"/>
      <c r="W285" s="30"/>
      <c r="X285" s="30"/>
      <c r="Y285" s="30"/>
      <c r="Z285" s="30"/>
      <c r="AA285" s="30"/>
      <c r="AB285"/>
      <c r="AC285"/>
      <c r="AD285"/>
      <c r="AE285"/>
      <c r="AF285"/>
      <c r="AG285"/>
      <c r="AH285"/>
      <c r="AI285"/>
      <c r="AJ285"/>
      <c r="AK285"/>
      <c r="AL285"/>
      <c r="AM285"/>
      <c r="AN285"/>
      <c r="AO285"/>
      <c r="AP285"/>
      <c r="AQ285"/>
      <c r="AR285"/>
      <c r="AS285"/>
      <c r="AT285"/>
      <c r="AU285"/>
      <c r="AV285"/>
      <c r="AW285"/>
      <c r="AX285"/>
      <c r="AY285"/>
      <c r="AZ285"/>
      <c r="BA285"/>
      <c r="BB285"/>
      <c r="BC285"/>
      <c r="BD285"/>
      <c r="BE285"/>
    </row>
    <row r="286" spans="2:57" s="14" customFormat="1" ht="20.25">
      <c r="B286" s="30"/>
      <c r="C286" s="30"/>
      <c r="D286" s="30"/>
      <c r="E286" s="30"/>
      <c r="F286" s="30"/>
      <c r="G286" s="32"/>
      <c r="H286" s="32"/>
      <c r="I286" s="32"/>
      <c r="J286" s="32"/>
      <c r="K286" s="30"/>
      <c r="L286" s="30"/>
      <c r="M286" s="30"/>
      <c r="N286" s="30"/>
      <c r="O286" s="30"/>
      <c r="P286" s="30"/>
      <c r="Q286" s="30"/>
      <c r="R286" s="30"/>
      <c r="S286" s="30"/>
      <c r="T286" s="30"/>
      <c r="U286" s="30"/>
      <c r="V286" s="30"/>
      <c r="W286" s="30"/>
      <c r="X286" s="30"/>
      <c r="Y286" s="30"/>
      <c r="Z286" s="30"/>
      <c r="AA286" s="30"/>
      <c r="AB286"/>
      <c r="AC286"/>
      <c r="AD286"/>
      <c r="AE286"/>
      <c r="AF286"/>
      <c r="AG286"/>
      <c r="AH286"/>
      <c r="AI286"/>
      <c r="AJ286"/>
      <c r="AK286"/>
      <c r="AL286"/>
      <c r="AM286"/>
      <c r="AN286"/>
      <c r="AO286"/>
      <c r="AP286"/>
      <c r="AQ286"/>
      <c r="AR286"/>
      <c r="AS286"/>
      <c r="AT286"/>
      <c r="AU286"/>
      <c r="AV286"/>
      <c r="AW286"/>
      <c r="AX286"/>
      <c r="AY286"/>
      <c r="AZ286"/>
      <c r="BA286"/>
      <c r="BB286"/>
      <c r="BC286"/>
      <c r="BD286"/>
      <c r="BE286"/>
    </row>
    <row r="287" spans="2:57" s="14" customFormat="1" ht="20.25">
      <c r="B287" s="30"/>
      <c r="C287" s="30"/>
      <c r="D287" s="30"/>
      <c r="E287" s="30"/>
      <c r="F287" s="30"/>
      <c r="G287" s="32"/>
      <c r="H287" s="32"/>
      <c r="I287" s="32"/>
      <c r="J287" s="32"/>
      <c r="K287" s="30"/>
      <c r="L287" s="30"/>
      <c r="M287" s="30"/>
      <c r="N287" s="30"/>
      <c r="O287" s="30"/>
      <c r="P287" s="30"/>
      <c r="Q287" s="30"/>
      <c r="R287" s="30"/>
      <c r="S287" s="30"/>
      <c r="T287" s="30"/>
      <c r="U287" s="30"/>
      <c r="V287" s="30"/>
      <c r="W287" s="30"/>
      <c r="X287" s="30"/>
      <c r="Y287" s="30"/>
      <c r="Z287" s="30"/>
      <c r="AA287" s="30"/>
      <c r="AB287"/>
      <c r="AC287"/>
      <c r="AD287"/>
      <c r="AE287"/>
      <c r="AF287"/>
      <c r="AG287"/>
      <c r="AH287"/>
      <c r="AI287"/>
      <c r="AJ287"/>
      <c r="AK287"/>
      <c r="AL287"/>
      <c r="AM287"/>
      <c r="AN287"/>
      <c r="AO287"/>
      <c r="AP287"/>
      <c r="AQ287"/>
      <c r="AR287"/>
      <c r="AS287"/>
      <c r="AT287"/>
      <c r="AU287"/>
      <c r="AV287"/>
      <c r="AW287"/>
      <c r="AX287"/>
      <c r="AY287"/>
      <c r="AZ287"/>
      <c r="BA287"/>
      <c r="BB287"/>
      <c r="BC287"/>
      <c r="BD287"/>
      <c r="BE287"/>
    </row>
    <row r="288" spans="2:57" s="14" customFormat="1" ht="20.25">
      <c r="B288" s="30"/>
      <c r="C288" s="30"/>
      <c r="D288" s="30"/>
      <c r="E288" s="30"/>
      <c r="F288" s="30"/>
      <c r="G288" s="32"/>
      <c r="H288" s="32"/>
      <c r="I288" s="32"/>
      <c r="J288" s="32"/>
      <c r="K288" s="30"/>
      <c r="L288" s="30"/>
      <c r="M288" s="30"/>
      <c r="N288" s="30"/>
      <c r="O288" s="30"/>
      <c r="P288" s="30"/>
      <c r="Q288" s="30"/>
      <c r="R288" s="30"/>
      <c r="S288" s="30"/>
      <c r="T288" s="30"/>
      <c r="U288" s="30"/>
      <c r="V288" s="30"/>
      <c r="W288" s="30"/>
      <c r="X288" s="30"/>
      <c r="Y288" s="30"/>
      <c r="Z288" s="30"/>
      <c r="AA288" s="30"/>
      <c r="AB288"/>
      <c r="AC288"/>
      <c r="AD288"/>
      <c r="AE288"/>
      <c r="AF288"/>
      <c r="AG288"/>
      <c r="AH288"/>
      <c r="AI288"/>
      <c r="AJ288"/>
      <c r="AK288"/>
      <c r="AL288"/>
      <c r="AM288"/>
      <c r="AN288"/>
      <c r="AO288"/>
      <c r="AP288"/>
      <c r="AQ288"/>
      <c r="AR288"/>
      <c r="AS288"/>
      <c r="AT288"/>
      <c r="AU288"/>
      <c r="AV288"/>
      <c r="AW288"/>
      <c r="AX288"/>
      <c r="AY288"/>
      <c r="AZ288"/>
      <c r="BA288"/>
      <c r="BB288"/>
      <c r="BC288"/>
      <c r="BD288"/>
      <c r="BE288"/>
    </row>
    <row r="289" spans="2:57" s="14" customFormat="1" ht="20.25">
      <c r="B289" s="30"/>
      <c r="C289" s="30"/>
      <c r="D289" s="30"/>
      <c r="E289" s="30"/>
      <c r="F289" s="30"/>
      <c r="G289" s="32"/>
      <c r="H289" s="32"/>
      <c r="I289" s="32"/>
      <c r="J289" s="32"/>
      <c r="K289" s="30"/>
      <c r="L289" s="30"/>
      <c r="M289" s="30"/>
      <c r="N289" s="30"/>
      <c r="O289" s="30"/>
      <c r="P289" s="30"/>
      <c r="Q289" s="30"/>
      <c r="R289" s="30"/>
      <c r="S289" s="30"/>
      <c r="T289" s="30"/>
      <c r="U289" s="30"/>
      <c r="V289" s="30"/>
      <c r="W289" s="30"/>
      <c r="X289" s="30"/>
      <c r="Y289" s="30"/>
      <c r="Z289" s="30"/>
      <c r="AA289" s="30"/>
      <c r="AB289"/>
      <c r="AC289"/>
      <c r="AD289"/>
      <c r="AE289"/>
      <c r="AF289"/>
      <c r="AG289"/>
      <c r="AH289"/>
      <c r="AI289"/>
      <c r="AJ289"/>
      <c r="AK289"/>
      <c r="AL289"/>
      <c r="AM289"/>
      <c r="AN289"/>
      <c r="AO289"/>
      <c r="AP289"/>
      <c r="AQ289"/>
      <c r="AR289"/>
      <c r="AS289"/>
      <c r="AT289"/>
      <c r="AU289"/>
      <c r="AV289"/>
      <c r="AW289"/>
      <c r="AX289"/>
      <c r="AY289"/>
      <c r="AZ289"/>
      <c r="BA289"/>
      <c r="BB289"/>
      <c r="BC289"/>
      <c r="BD289"/>
      <c r="BE289"/>
    </row>
    <row r="290" spans="2:57" s="14" customFormat="1" ht="20.25">
      <c r="B290" s="30"/>
      <c r="C290" s="30"/>
      <c r="D290" s="30"/>
      <c r="E290" s="30"/>
      <c r="F290" s="30"/>
      <c r="G290" s="32"/>
      <c r="H290" s="32"/>
      <c r="I290" s="32"/>
      <c r="J290" s="32"/>
      <c r="K290" s="30"/>
      <c r="L290" s="30"/>
      <c r="M290" s="30"/>
      <c r="N290" s="30"/>
      <c r="O290" s="30"/>
      <c r="P290" s="30"/>
      <c r="Q290" s="30"/>
      <c r="R290" s="30"/>
      <c r="S290" s="30"/>
      <c r="T290" s="30"/>
      <c r="U290" s="30"/>
      <c r="V290" s="30"/>
      <c r="W290" s="30"/>
      <c r="X290" s="30"/>
      <c r="Y290" s="30"/>
      <c r="Z290" s="30"/>
      <c r="AA290" s="30"/>
      <c r="AB290"/>
      <c r="AC290"/>
      <c r="AD290"/>
      <c r="AE290"/>
      <c r="AF290"/>
      <c r="AG290"/>
      <c r="AH290"/>
      <c r="AI290"/>
      <c r="AJ290"/>
      <c r="AK290"/>
      <c r="AL290"/>
      <c r="AM290"/>
      <c r="AN290"/>
      <c r="AO290"/>
      <c r="AP290"/>
      <c r="AQ290"/>
      <c r="AR290"/>
      <c r="AS290"/>
      <c r="AT290"/>
      <c r="AU290"/>
      <c r="AV290"/>
      <c r="AW290"/>
      <c r="AX290"/>
      <c r="AY290"/>
      <c r="AZ290"/>
      <c r="BA290"/>
      <c r="BB290"/>
      <c r="BC290"/>
      <c r="BD290"/>
      <c r="BE290"/>
    </row>
    <row r="291" spans="2:57" s="14" customFormat="1" ht="20.25">
      <c r="B291" s="30"/>
      <c r="C291" s="30"/>
      <c r="D291" s="30"/>
      <c r="E291" s="30"/>
      <c r="F291" s="30"/>
      <c r="G291" s="32"/>
      <c r="H291" s="32"/>
      <c r="I291" s="32"/>
      <c r="J291" s="32"/>
      <c r="K291" s="30"/>
      <c r="L291" s="30"/>
      <c r="M291" s="30"/>
      <c r="N291" s="30"/>
      <c r="O291" s="30"/>
      <c r="P291" s="30"/>
      <c r="Q291" s="30"/>
      <c r="R291" s="30"/>
      <c r="S291" s="30"/>
      <c r="T291" s="30"/>
      <c r="U291" s="30"/>
      <c r="V291" s="30"/>
      <c r="W291" s="30"/>
      <c r="X291" s="30"/>
      <c r="Y291" s="30"/>
      <c r="Z291" s="30"/>
      <c r="AA291" s="30"/>
      <c r="AB291"/>
      <c r="AC291"/>
      <c r="AD291"/>
      <c r="AE291"/>
      <c r="AF291"/>
      <c r="AG291"/>
      <c r="AH291"/>
      <c r="AI291"/>
      <c r="AJ291"/>
      <c r="AK291"/>
      <c r="AL291"/>
      <c r="AM291"/>
      <c r="AN291"/>
      <c r="AO291"/>
      <c r="AP291"/>
      <c r="AQ291"/>
      <c r="AR291"/>
      <c r="AS291"/>
      <c r="AT291"/>
      <c r="AU291"/>
      <c r="AV291"/>
      <c r="AW291"/>
      <c r="AX291"/>
      <c r="AY291"/>
      <c r="AZ291"/>
      <c r="BA291"/>
      <c r="BB291"/>
      <c r="BC291"/>
      <c r="BD291"/>
      <c r="BE291"/>
    </row>
    <row r="292" spans="2:57" s="14" customFormat="1" ht="20.25">
      <c r="B292" s="30"/>
      <c r="C292" s="30"/>
      <c r="D292" s="30"/>
      <c r="E292" s="30"/>
      <c r="F292" s="30"/>
      <c r="G292" s="32"/>
      <c r="H292" s="32"/>
      <c r="I292" s="32"/>
      <c r="J292" s="32"/>
      <c r="K292" s="30"/>
      <c r="L292" s="30"/>
      <c r="M292" s="30"/>
      <c r="N292" s="30"/>
      <c r="O292" s="30"/>
      <c r="P292" s="30"/>
      <c r="Q292" s="30"/>
      <c r="R292" s="30"/>
      <c r="S292" s="30"/>
      <c r="T292" s="30"/>
      <c r="U292" s="30"/>
      <c r="V292" s="30"/>
      <c r="W292" s="30"/>
      <c r="X292" s="30"/>
      <c r="Y292" s="30"/>
      <c r="Z292" s="30"/>
      <c r="AA292" s="30"/>
      <c r="AB292"/>
      <c r="AC292"/>
      <c r="AD292"/>
      <c r="AE292"/>
      <c r="AF292"/>
      <c r="AG292"/>
      <c r="AH292"/>
      <c r="AI292"/>
      <c r="AJ292"/>
      <c r="AK292"/>
      <c r="AL292"/>
      <c r="AM292"/>
      <c r="AN292"/>
      <c r="AO292"/>
      <c r="AP292"/>
      <c r="AQ292"/>
      <c r="AR292"/>
      <c r="AS292"/>
      <c r="AT292"/>
      <c r="AU292"/>
      <c r="AV292"/>
      <c r="AW292"/>
      <c r="AX292"/>
      <c r="AY292"/>
      <c r="AZ292"/>
      <c r="BA292"/>
      <c r="BB292"/>
      <c r="BC292"/>
      <c r="BD292"/>
      <c r="BE292"/>
    </row>
    <row r="293" spans="2:57" s="14" customFormat="1" ht="20.25">
      <c r="B293" s="30"/>
      <c r="C293" s="30"/>
      <c r="D293" s="30"/>
      <c r="E293" s="30"/>
      <c r="F293" s="30"/>
      <c r="G293" s="32"/>
      <c r="H293" s="32"/>
      <c r="I293" s="32"/>
      <c r="J293" s="32"/>
      <c r="K293" s="30"/>
      <c r="L293" s="30"/>
      <c r="M293" s="30"/>
      <c r="N293" s="30"/>
      <c r="O293" s="30"/>
      <c r="P293" s="30"/>
      <c r="Q293" s="30"/>
      <c r="R293" s="30"/>
      <c r="S293" s="30"/>
      <c r="T293" s="30"/>
      <c r="U293" s="30"/>
      <c r="V293" s="30"/>
      <c r="W293" s="30"/>
      <c r="X293" s="30"/>
      <c r="Y293" s="30"/>
      <c r="Z293" s="30"/>
      <c r="AA293" s="30"/>
      <c r="AB293"/>
      <c r="AC293"/>
      <c r="AD293"/>
      <c r="AE293"/>
      <c r="AF293"/>
      <c r="AG293"/>
      <c r="AH293"/>
      <c r="AI293"/>
      <c r="AJ293"/>
      <c r="AK293"/>
      <c r="AL293"/>
      <c r="AM293"/>
      <c r="AN293"/>
      <c r="AO293"/>
      <c r="AP293"/>
      <c r="AQ293"/>
      <c r="AR293"/>
      <c r="AS293"/>
      <c r="AT293"/>
      <c r="AU293"/>
      <c r="AV293"/>
      <c r="AW293"/>
      <c r="AX293"/>
      <c r="AY293"/>
      <c r="AZ293"/>
      <c r="BA293"/>
      <c r="BB293"/>
      <c r="BC293"/>
      <c r="BD293"/>
      <c r="BE293"/>
    </row>
    <row r="294" spans="2:57" s="14" customFormat="1" ht="20.25">
      <c r="B294" s="30"/>
      <c r="C294" s="30"/>
      <c r="D294" s="30"/>
      <c r="E294" s="30"/>
      <c r="F294" s="30"/>
      <c r="G294" s="32"/>
      <c r="H294" s="32"/>
      <c r="I294" s="32"/>
      <c r="J294" s="32"/>
      <c r="K294" s="30"/>
      <c r="L294" s="30"/>
      <c r="M294" s="30"/>
      <c r="N294" s="30"/>
      <c r="O294" s="30"/>
      <c r="P294" s="30"/>
      <c r="Q294" s="30"/>
      <c r="R294" s="30"/>
      <c r="S294" s="30"/>
      <c r="T294" s="30"/>
      <c r="U294" s="30"/>
      <c r="V294" s="30"/>
      <c r="W294" s="30"/>
      <c r="X294" s="30"/>
      <c r="Y294" s="30"/>
      <c r="Z294" s="30"/>
      <c r="AA294" s="30"/>
      <c r="AB294"/>
      <c r="AC294"/>
      <c r="AD294"/>
      <c r="AE294"/>
      <c r="AF294"/>
      <c r="AG294"/>
      <c r="AH294"/>
      <c r="AI294"/>
      <c r="AJ294"/>
      <c r="AK294"/>
      <c r="AL294"/>
      <c r="AM294"/>
      <c r="AN294"/>
      <c r="AO294"/>
      <c r="AP294"/>
      <c r="AQ294"/>
      <c r="AR294"/>
      <c r="AS294"/>
      <c r="AT294"/>
      <c r="AU294"/>
      <c r="AV294"/>
      <c r="AW294"/>
      <c r="AX294"/>
      <c r="AY294"/>
      <c r="AZ294"/>
      <c r="BA294"/>
      <c r="BB294"/>
      <c r="BC294"/>
      <c r="BD294"/>
      <c r="BE294"/>
    </row>
    <row r="295" spans="2:57" s="14" customFormat="1" ht="20.25">
      <c r="B295" s="30"/>
      <c r="C295" s="30"/>
      <c r="D295" s="30"/>
      <c r="E295" s="30"/>
      <c r="F295" s="30"/>
      <c r="G295" s="32"/>
      <c r="H295" s="32"/>
      <c r="I295" s="32"/>
      <c r="J295" s="32"/>
      <c r="K295" s="30"/>
      <c r="L295" s="30"/>
      <c r="M295" s="30"/>
      <c r="N295" s="30"/>
      <c r="O295" s="30"/>
      <c r="P295" s="30"/>
      <c r="Q295" s="30"/>
      <c r="R295" s="30"/>
      <c r="S295" s="30"/>
      <c r="T295" s="30"/>
      <c r="U295" s="30"/>
      <c r="V295" s="30"/>
      <c r="W295" s="30"/>
      <c r="X295" s="30"/>
      <c r="Y295" s="30"/>
      <c r="Z295" s="30"/>
      <c r="AA295" s="30"/>
      <c r="AB295"/>
      <c r="AC295"/>
      <c r="AD295"/>
      <c r="AE295"/>
      <c r="AF295"/>
      <c r="AG295"/>
      <c r="AH295"/>
      <c r="AI295"/>
      <c r="AJ295"/>
      <c r="AK295"/>
      <c r="AL295"/>
      <c r="AM295"/>
      <c r="AN295"/>
      <c r="AO295"/>
      <c r="AP295"/>
      <c r="AQ295"/>
      <c r="AR295"/>
      <c r="AS295"/>
      <c r="AT295"/>
      <c r="AU295"/>
      <c r="AV295"/>
      <c r="AW295"/>
      <c r="AX295"/>
      <c r="AY295"/>
      <c r="AZ295"/>
      <c r="BA295"/>
      <c r="BB295"/>
      <c r="BC295"/>
      <c r="BD295"/>
      <c r="BE295"/>
    </row>
    <row r="296" spans="2:57" s="14" customFormat="1" ht="20.25">
      <c r="B296" s="30"/>
      <c r="C296" s="30"/>
      <c r="D296" s="30"/>
      <c r="E296" s="30"/>
      <c r="F296" s="30"/>
      <c r="G296" s="32"/>
      <c r="H296" s="32"/>
      <c r="I296" s="32"/>
      <c r="J296" s="32"/>
      <c r="K296" s="30"/>
      <c r="L296" s="30"/>
      <c r="M296" s="30"/>
      <c r="N296" s="30"/>
      <c r="O296" s="30"/>
      <c r="P296" s="30"/>
      <c r="Q296" s="30"/>
      <c r="R296" s="30"/>
      <c r="S296" s="30"/>
      <c r="T296" s="30"/>
      <c r="U296" s="30"/>
      <c r="V296" s="30"/>
      <c r="W296" s="30"/>
      <c r="X296" s="30"/>
      <c r="Y296" s="30"/>
      <c r="Z296" s="30"/>
      <c r="AA296" s="30"/>
      <c r="AB296"/>
      <c r="AC296"/>
      <c r="AD296"/>
      <c r="AE296"/>
      <c r="AF296"/>
      <c r="AG296"/>
      <c r="AH296"/>
      <c r="AI296"/>
      <c r="AJ296"/>
      <c r="AK296"/>
      <c r="AL296"/>
      <c r="AM296"/>
      <c r="AN296"/>
      <c r="AO296"/>
      <c r="AP296"/>
      <c r="AQ296"/>
      <c r="AR296"/>
      <c r="AS296"/>
      <c r="AT296"/>
      <c r="AU296"/>
      <c r="AV296"/>
      <c r="AW296"/>
      <c r="AX296"/>
      <c r="AY296"/>
      <c r="AZ296"/>
      <c r="BA296"/>
      <c r="BB296"/>
      <c r="BC296"/>
      <c r="BD296"/>
      <c r="BE296"/>
    </row>
    <row r="297" spans="2:57" s="14" customFormat="1" ht="20.25">
      <c r="B297" s="30"/>
      <c r="C297" s="30"/>
      <c r="D297" s="30"/>
      <c r="E297" s="30"/>
      <c r="F297" s="30"/>
      <c r="G297" s="32"/>
      <c r="H297" s="32"/>
      <c r="I297" s="32"/>
      <c r="J297" s="32"/>
      <c r="K297" s="30"/>
      <c r="L297" s="30"/>
      <c r="M297" s="30"/>
      <c r="N297" s="30"/>
      <c r="O297" s="30"/>
      <c r="P297" s="30"/>
      <c r="Q297" s="30"/>
      <c r="R297" s="30"/>
      <c r="S297" s="30"/>
      <c r="T297" s="30"/>
      <c r="U297" s="30"/>
      <c r="V297" s="30"/>
      <c r="W297" s="30"/>
      <c r="X297" s="30"/>
      <c r="Y297" s="30"/>
      <c r="Z297" s="30"/>
      <c r="AA297" s="30"/>
      <c r="AB297"/>
      <c r="AC297"/>
      <c r="AD297"/>
      <c r="AE297"/>
      <c r="AF297"/>
      <c r="AG297"/>
      <c r="AH297"/>
      <c r="AI297"/>
      <c r="AJ297"/>
      <c r="AK297"/>
      <c r="AL297"/>
      <c r="AM297"/>
      <c r="AN297"/>
      <c r="AO297"/>
      <c r="AP297"/>
      <c r="AQ297"/>
      <c r="AR297"/>
      <c r="AS297"/>
      <c r="AT297"/>
      <c r="AU297"/>
      <c r="AV297"/>
      <c r="AW297"/>
      <c r="AX297"/>
      <c r="AY297"/>
      <c r="AZ297"/>
      <c r="BA297"/>
      <c r="BB297"/>
      <c r="BC297"/>
      <c r="BD297"/>
      <c r="BE297"/>
    </row>
    <row r="298" spans="2:57" s="14" customFormat="1" ht="20.25">
      <c r="B298" s="30"/>
      <c r="C298" s="30"/>
      <c r="D298" s="30"/>
      <c r="E298" s="30"/>
      <c r="F298" s="30"/>
      <c r="G298" s="32"/>
      <c r="H298" s="32"/>
      <c r="I298" s="32"/>
      <c r="J298" s="32"/>
      <c r="K298" s="30"/>
      <c r="L298" s="30"/>
      <c r="M298" s="30"/>
      <c r="N298" s="30"/>
      <c r="O298" s="30"/>
      <c r="P298" s="30"/>
      <c r="Q298" s="30"/>
      <c r="R298" s="30"/>
      <c r="S298" s="30"/>
      <c r="T298" s="30"/>
      <c r="U298" s="30"/>
      <c r="V298" s="30"/>
      <c r="W298" s="30"/>
      <c r="X298" s="30"/>
      <c r="Y298" s="30"/>
      <c r="Z298" s="30"/>
      <c r="AA298" s="30"/>
      <c r="AB298"/>
      <c r="AC298"/>
      <c r="AD298"/>
      <c r="AE298"/>
      <c r="AF298"/>
      <c r="AG298"/>
      <c r="AH298"/>
      <c r="AI298"/>
      <c r="AJ298"/>
      <c r="AK298"/>
      <c r="AL298"/>
      <c r="AM298"/>
      <c r="AN298"/>
      <c r="AO298"/>
      <c r="AP298"/>
      <c r="AQ298"/>
      <c r="AR298"/>
      <c r="AS298"/>
      <c r="AT298"/>
      <c r="AU298"/>
      <c r="AV298"/>
      <c r="AW298"/>
      <c r="AX298"/>
      <c r="AY298"/>
      <c r="AZ298"/>
      <c r="BA298"/>
      <c r="BB298"/>
      <c r="BC298"/>
      <c r="BD298"/>
      <c r="BE298"/>
    </row>
    <row r="299" spans="2:57" s="14" customFormat="1" ht="20.25">
      <c r="B299" s="30"/>
      <c r="C299" s="30"/>
      <c r="D299" s="30"/>
      <c r="E299" s="30"/>
      <c r="F299" s="30"/>
      <c r="G299" s="32"/>
      <c r="H299" s="32"/>
      <c r="I299" s="32"/>
      <c r="J299" s="32"/>
      <c r="K299" s="30"/>
      <c r="L299" s="30"/>
      <c r="M299" s="30"/>
      <c r="N299" s="30"/>
      <c r="O299" s="30"/>
      <c r="P299" s="30"/>
      <c r="Q299" s="30"/>
      <c r="R299" s="30"/>
      <c r="S299" s="30"/>
      <c r="T299" s="30"/>
      <c r="U299" s="30"/>
      <c r="V299" s="30"/>
      <c r="W299" s="30"/>
      <c r="X299" s="30"/>
      <c r="Y299" s="30"/>
      <c r="Z299" s="30"/>
      <c r="AA299" s="30"/>
      <c r="AB299"/>
      <c r="AC299"/>
      <c r="AD299"/>
      <c r="AE299"/>
      <c r="AF299"/>
      <c r="AG299"/>
      <c r="AH299"/>
      <c r="AI299"/>
      <c r="AJ299"/>
      <c r="AK299"/>
      <c r="AL299"/>
      <c r="AM299"/>
      <c r="AN299"/>
      <c r="AO299"/>
      <c r="AP299"/>
      <c r="AQ299"/>
      <c r="AR299"/>
      <c r="AS299"/>
      <c r="AT299"/>
      <c r="AU299"/>
      <c r="AV299"/>
      <c r="AW299"/>
      <c r="AX299"/>
      <c r="AY299"/>
      <c r="AZ299"/>
      <c r="BA299"/>
      <c r="BB299"/>
      <c r="BC299"/>
      <c r="BD299"/>
      <c r="BE299"/>
    </row>
    <row r="300" spans="2:57" s="14" customFormat="1" ht="20.25">
      <c r="B300" s="30"/>
      <c r="C300" s="30"/>
      <c r="D300" s="30"/>
      <c r="E300" s="30"/>
      <c r="F300" s="30"/>
      <c r="G300" s="32"/>
      <c r="H300" s="32"/>
      <c r="I300" s="32"/>
      <c r="J300" s="32"/>
      <c r="K300" s="30"/>
      <c r="L300" s="30"/>
      <c r="M300" s="30"/>
      <c r="N300" s="30"/>
      <c r="O300" s="30"/>
      <c r="P300" s="30"/>
      <c r="Q300" s="30"/>
      <c r="R300" s="30"/>
      <c r="S300" s="30"/>
      <c r="T300" s="30"/>
      <c r="U300" s="30"/>
      <c r="V300" s="30"/>
      <c r="W300" s="30"/>
      <c r="X300" s="30"/>
      <c r="Y300" s="30"/>
      <c r="Z300" s="30"/>
      <c r="AA300" s="30"/>
      <c r="AB300"/>
      <c r="AC300"/>
      <c r="AD300"/>
      <c r="AE300"/>
      <c r="AF300"/>
      <c r="AG300"/>
      <c r="AH300"/>
      <c r="AI300"/>
      <c r="AJ300"/>
      <c r="AK300"/>
      <c r="AL300"/>
      <c r="AM300"/>
      <c r="AN300"/>
      <c r="AO300"/>
      <c r="AP300"/>
      <c r="AQ300"/>
      <c r="AR300"/>
      <c r="AS300"/>
      <c r="AT300"/>
      <c r="AU300"/>
      <c r="AV300"/>
      <c r="AW300"/>
      <c r="AX300"/>
      <c r="AY300"/>
      <c r="AZ300"/>
      <c r="BA300"/>
      <c r="BB300"/>
      <c r="BC300"/>
      <c r="BD300"/>
      <c r="BE300"/>
    </row>
    <row r="301" spans="2:57" s="14" customFormat="1" ht="20.25">
      <c r="B301" s="30"/>
      <c r="C301" s="30"/>
      <c r="D301" s="30"/>
      <c r="E301" s="30"/>
      <c r="F301" s="30"/>
      <c r="G301" s="32"/>
      <c r="H301" s="32"/>
      <c r="I301" s="32"/>
      <c r="J301" s="32"/>
      <c r="K301" s="30"/>
      <c r="L301" s="30"/>
      <c r="M301" s="30"/>
      <c r="N301" s="30"/>
      <c r="O301" s="30"/>
      <c r="P301" s="30"/>
      <c r="Q301" s="30"/>
      <c r="R301" s="30"/>
      <c r="S301" s="30"/>
      <c r="T301" s="30"/>
      <c r="U301" s="30"/>
      <c r="V301" s="30"/>
      <c r="W301" s="30"/>
      <c r="X301" s="30"/>
      <c r="Y301" s="30"/>
      <c r="Z301" s="30"/>
      <c r="AA301" s="30"/>
      <c r="AB301"/>
      <c r="AC301"/>
      <c r="AD301"/>
      <c r="AE301"/>
      <c r="AF301"/>
      <c r="AG301"/>
      <c r="AH301"/>
      <c r="AI301"/>
      <c r="AJ301"/>
      <c r="AK301"/>
      <c r="AL301"/>
      <c r="AM301"/>
      <c r="AN301"/>
      <c r="AO301"/>
      <c r="AP301"/>
      <c r="AQ301"/>
      <c r="AR301"/>
      <c r="AS301"/>
      <c r="AT301"/>
      <c r="AU301"/>
      <c r="AV301"/>
      <c r="AW301"/>
      <c r="AX301"/>
      <c r="AY301"/>
      <c r="AZ301"/>
      <c r="BA301"/>
      <c r="BB301"/>
      <c r="BC301"/>
      <c r="BD301"/>
      <c r="BE301"/>
    </row>
    <row r="302" spans="2:57" s="14" customFormat="1" ht="20.25">
      <c r="B302" s="30"/>
      <c r="C302" s="30"/>
      <c r="D302" s="30"/>
      <c r="E302" s="30"/>
      <c r="F302" s="30"/>
      <c r="G302" s="32"/>
      <c r="H302" s="32"/>
      <c r="I302" s="32"/>
      <c r="J302" s="32"/>
      <c r="K302" s="30"/>
      <c r="L302" s="30"/>
      <c r="M302" s="30"/>
      <c r="N302" s="30"/>
      <c r="O302" s="30"/>
      <c r="P302" s="30"/>
      <c r="Q302" s="30"/>
      <c r="R302" s="30"/>
      <c r="S302" s="30"/>
      <c r="T302" s="30"/>
      <c r="U302" s="30"/>
      <c r="V302" s="30"/>
      <c r="W302" s="30"/>
      <c r="X302" s="30"/>
      <c r="Y302" s="30"/>
      <c r="Z302" s="30"/>
      <c r="AA302" s="30"/>
      <c r="AB302"/>
      <c r="AC302"/>
      <c r="AD302"/>
      <c r="AE302"/>
      <c r="AF302"/>
      <c r="AG302"/>
      <c r="AH302"/>
      <c r="AI302"/>
      <c r="AJ302"/>
      <c r="AK302"/>
      <c r="AL302"/>
      <c r="AM302"/>
      <c r="AN302"/>
      <c r="AO302"/>
      <c r="AP302"/>
      <c r="AQ302"/>
      <c r="AR302"/>
      <c r="AS302"/>
      <c r="AT302"/>
      <c r="AU302"/>
      <c r="AV302"/>
      <c r="AW302"/>
      <c r="AX302"/>
      <c r="AY302"/>
      <c r="AZ302"/>
      <c r="BA302"/>
      <c r="BB302"/>
      <c r="BC302"/>
      <c r="BD302"/>
      <c r="BE302"/>
    </row>
    <row r="303" spans="2:57" s="14" customFormat="1" ht="20.25">
      <c r="B303" s="30"/>
      <c r="C303" s="30"/>
      <c r="D303" s="30"/>
      <c r="E303" s="30"/>
      <c r="F303" s="30"/>
      <c r="G303" s="32"/>
      <c r="H303" s="32"/>
      <c r="I303" s="32"/>
      <c r="J303" s="32"/>
      <c r="K303" s="30"/>
      <c r="L303" s="30"/>
      <c r="M303" s="30"/>
      <c r="N303" s="30"/>
      <c r="O303" s="30"/>
      <c r="P303" s="30"/>
      <c r="Q303" s="30"/>
      <c r="R303" s="30"/>
      <c r="S303" s="30"/>
      <c r="T303" s="30"/>
      <c r="U303" s="30"/>
      <c r="V303" s="30"/>
      <c r="W303" s="30"/>
      <c r="X303" s="30"/>
      <c r="Y303" s="30"/>
      <c r="Z303" s="30"/>
      <c r="AA303" s="30"/>
      <c r="AB303"/>
      <c r="AC303"/>
      <c r="AD303"/>
      <c r="AE303"/>
      <c r="AF303"/>
      <c r="AG303"/>
      <c r="AH303"/>
      <c r="AI303"/>
      <c r="AJ303"/>
      <c r="AK303"/>
      <c r="AL303"/>
      <c r="AM303"/>
      <c r="AN303"/>
      <c r="AO303"/>
      <c r="AP303"/>
      <c r="AQ303"/>
      <c r="AR303"/>
      <c r="AS303"/>
      <c r="AT303"/>
      <c r="AU303"/>
      <c r="AV303"/>
      <c r="AW303"/>
      <c r="AX303"/>
      <c r="AY303"/>
      <c r="AZ303"/>
      <c r="BA303"/>
      <c r="BB303"/>
      <c r="BC303"/>
      <c r="BD303"/>
      <c r="BE303"/>
    </row>
    <row r="304" spans="2:57" s="14" customFormat="1" ht="20.25">
      <c r="B304" s="30"/>
      <c r="C304" s="30"/>
      <c r="D304" s="30"/>
      <c r="E304" s="30"/>
      <c r="F304" s="30"/>
      <c r="G304" s="32"/>
      <c r="H304" s="32"/>
      <c r="I304" s="32"/>
      <c r="J304" s="32"/>
      <c r="K304" s="30"/>
      <c r="L304" s="30"/>
      <c r="M304" s="30"/>
      <c r="N304" s="30"/>
      <c r="O304" s="30"/>
      <c r="P304" s="30"/>
      <c r="Q304" s="30"/>
      <c r="R304" s="30"/>
      <c r="S304" s="30"/>
      <c r="T304" s="30"/>
      <c r="U304" s="30"/>
      <c r="V304" s="30"/>
      <c r="W304" s="30"/>
      <c r="X304" s="30"/>
      <c r="Y304" s="30"/>
      <c r="Z304" s="30"/>
      <c r="AA304" s="30"/>
      <c r="AB304"/>
      <c r="AC304"/>
      <c r="AD304"/>
      <c r="AE304"/>
      <c r="AF304"/>
      <c r="AG304"/>
      <c r="AH304"/>
      <c r="AI304"/>
      <c r="AJ304"/>
      <c r="AK304"/>
      <c r="AL304"/>
      <c r="AM304"/>
      <c r="AN304"/>
      <c r="AO304"/>
      <c r="AP304"/>
      <c r="AQ304"/>
      <c r="AR304"/>
      <c r="AS304"/>
      <c r="AT304"/>
      <c r="AU304"/>
      <c r="AV304"/>
      <c r="AW304"/>
      <c r="AX304"/>
      <c r="AY304"/>
      <c r="AZ304"/>
      <c r="BA304"/>
      <c r="BB304"/>
      <c r="BC304"/>
      <c r="BD304"/>
      <c r="BE304"/>
    </row>
    <row r="305" spans="2:57" s="14" customFormat="1" ht="20.25">
      <c r="B305" s="30"/>
      <c r="C305" s="30"/>
      <c r="D305" s="30"/>
      <c r="E305" s="30"/>
      <c r="F305" s="30"/>
      <c r="G305" s="32"/>
      <c r="H305" s="32"/>
      <c r="I305" s="32"/>
      <c r="J305" s="32"/>
      <c r="K305" s="30"/>
      <c r="L305" s="30"/>
      <c r="M305" s="30"/>
      <c r="N305" s="30"/>
      <c r="O305" s="30"/>
      <c r="P305" s="30"/>
      <c r="Q305" s="30"/>
      <c r="R305" s="30"/>
      <c r="S305" s="30"/>
      <c r="T305" s="30"/>
      <c r="U305" s="30"/>
      <c r="V305" s="30"/>
      <c r="W305" s="30"/>
      <c r="X305" s="30"/>
      <c r="Y305" s="30"/>
      <c r="Z305" s="30"/>
      <c r="AA305" s="30"/>
      <c r="AB305"/>
      <c r="AC305"/>
      <c r="AD305"/>
      <c r="AE305"/>
      <c r="AF305"/>
      <c r="AG305"/>
      <c r="AH305"/>
      <c r="AI305"/>
      <c r="AJ305"/>
      <c r="AK305"/>
      <c r="AL305"/>
      <c r="AM305"/>
      <c r="AN305"/>
      <c r="AO305"/>
      <c r="AP305"/>
      <c r="AQ305"/>
      <c r="AR305"/>
      <c r="AS305"/>
      <c r="AT305"/>
      <c r="AU305"/>
      <c r="AV305"/>
      <c r="AW305"/>
      <c r="AX305"/>
      <c r="AY305"/>
      <c r="AZ305"/>
      <c r="BA305"/>
      <c r="BB305"/>
      <c r="BC305"/>
      <c r="BD305"/>
      <c r="BE305"/>
    </row>
    <row r="306" spans="2:57" s="14" customFormat="1" ht="20.25">
      <c r="B306" s="30"/>
      <c r="C306" s="30"/>
      <c r="D306" s="30"/>
      <c r="E306" s="30"/>
      <c r="F306" s="30"/>
      <c r="G306" s="32"/>
      <c r="H306" s="32"/>
      <c r="I306" s="32"/>
      <c r="J306" s="32"/>
      <c r="K306" s="30"/>
      <c r="L306" s="30"/>
      <c r="M306" s="30"/>
      <c r="N306" s="30"/>
      <c r="O306" s="30"/>
      <c r="P306" s="30"/>
      <c r="Q306" s="30"/>
      <c r="R306" s="30"/>
      <c r="S306" s="30"/>
      <c r="T306" s="30"/>
      <c r="U306" s="30"/>
      <c r="V306" s="30"/>
      <c r="W306" s="30"/>
      <c r="X306" s="30"/>
      <c r="Y306" s="30"/>
      <c r="Z306" s="30"/>
      <c r="AA306" s="30"/>
      <c r="AB306"/>
      <c r="AC306"/>
      <c r="AD306"/>
      <c r="AE306"/>
      <c r="AF306"/>
      <c r="AG306"/>
      <c r="AH306"/>
      <c r="AI306"/>
      <c r="AJ306"/>
      <c r="AK306"/>
      <c r="AL306"/>
      <c r="AM306"/>
      <c r="AN306"/>
      <c r="AO306"/>
      <c r="AP306"/>
      <c r="AQ306"/>
      <c r="AR306"/>
      <c r="AS306"/>
      <c r="AT306"/>
      <c r="AU306"/>
      <c r="AV306"/>
      <c r="AW306"/>
      <c r="AX306"/>
      <c r="AY306"/>
      <c r="AZ306"/>
      <c r="BA306"/>
      <c r="BB306"/>
      <c r="BC306"/>
      <c r="BD306"/>
      <c r="BE306"/>
    </row>
    <row r="307" spans="2:57" s="14" customFormat="1" ht="20.25">
      <c r="B307" s="30"/>
      <c r="C307" s="30"/>
      <c r="D307" s="30"/>
      <c r="E307" s="30"/>
      <c r="F307" s="30"/>
      <c r="G307" s="32"/>
      <c r="H307" s="32"/>
      <c r="I307" s="32"/>
      <c r="J307" s="32"/>
      <c r="K307" s="30"/>
      <c r="L307" s="30"/>
      <c r="M307" s="30"/>
      <c r="N307" s="30"/>
      <c r="O307" s="30"/>
      <c r="P307" s="30"/>
      <c r="Q307" s="30"/>
      <c r="R307" s="30"/>
      <c r="S307" s="30"/>
      <c r="T307" s="30"/>
      <c r="U307" s="30"/>
      <c r="V307" s="30"/>
      <c r="W307" s="30"/>
      <c r="X307" s="30"/>
      <c r="Y307" s="30"/>
      <c r="Z307" s="30"/>
      <c r="AA307" s="30"/>
      <c r="AB307"/>
      <c r="AC307"/>
      <c r="AD307"/>
      <c r="AE307"/>
      <c r="AF307"/>
      <c r="AG307"/>
      <c r="AH307"/>
      <c r="AI307"/>
      <c r="AJ307"/>
      <c r="AK307"/>
      <c r="AL307"/>
      <c r="AM307"/>
      <c r="AN307"/>
      <c r="AO307"/>
      <c r="AP307"/>
      <c r="AQ307"/>
      <c r="AR307"/>
      <c r="AS307"/>
      <c r="AT307"/>
      <c r="AU307"/>
      <c r="AV307"/>
      <c r="AW307"/>
      <c r="AX307"/>
      <c r="AY307"/>
      <c r="AZ307"/>
      <c r="BA307"/>
      <c r="BB307"/>
      <c r="BC307"/>
      <c r="BD307"/>
      <c r="BE307"/>
    </row>
    <row r="308" spans="2:57" s="14" customFormat="1" ht="20.25">
      <c r="B308" s="30"/>
      <c r="C308" s="30"/>
      <c r="D308" s="30"/>
      <c r="E308" s="30"/>
      <c r="F308" s="30"/>
      <c r="G308" s="32"/>
      <c r="H308" s="32"/>
      <c r="I308" s="32"/>
      <c r="J308" s="32"/>
      <c r="K308" s="30"/>
      <c r="L308" s="30"/>
      <c r="M308" s="30"/>
      <c r="N308" s="30"/>
      <c r="O308" s="30"/>
      <c r="P308" s="30"/>
      <c r="Q308" s="30"/>
      <c r="R308" s="30"/>
      <c r="S308" s="30"/>
      <c r="T308" s="30"/>
      <c r="U308" s="30"/>
      <c r="V308" s="30"/>
      <c r="W308" s="30"/>
      <c r="X308" s="30"/>
      <c r="Y308" s="30"/>
      <c r="Z308" s="30"/>
      <c r="AA308" s="30"/>
      <c r="AB308"/>
      <c r="AC308"/>
      <c r="AD308"/>
      <c r="AE308"/>
      <c r="AF308"/>
      <c r="AG308"/>
      <c r="AH308"/>
      <c r="AI308"/>
      <c r="AJ308"/>
      <c r="AK308"/>
      <c r="AL308"/>
      <c r="AM308"/>
      <c r="AN308"/>
      <c r="AO308"/>
      <c r="AP308"/>
      <c r="AQ308"/>
      <c r="AR308"/>
      <c r="AS308"/>
      <c r="AT308"/>
      <c r="AU308"/>
      <c r="AV308"/>
      <c r="AW308"/>
      <c r="AX308"/>
      <c r="AY308"/>
      <c r="AZ308"/>
      <c r="BA308"/>
      <c r="BB308"/>
      <c r="BC308"/>
      <c r="BD308"/>
      <c r="BE308"/>
    </row>
    <row r="309" spans="2:57" s="14" customFormat="1" ht="20.25">
      <c r="B309" s="30"/>
      <c r="C309" s="30"/>
      <c r="D309" s="30"/>
      <c r="E309" s="30"/>
      <c r="F309" s="30"/>
      <c r="G309" s="32"/>
      <c r="H309" s="32"/>
      <c r="I309" s="32"/>
      <c r="J309" s="32"/>
      <c r="K309" s="30"/>
      <c r="L309" s="30"/>
      <c r="M309" s="30"/>
      <c r="N309" s="30"/>
      <c r="O309" s="30"/>
      <c r="P309" s="30"/>
      <c r="Q309" s="30"/>
      <c r="R309" s="30"/>
      <c r="S309" s="30"/>
      <c r="T309" s="30"/>
      <c r="U309" s="30"/>
      <c r="V309" s="30"/>
      <c r="W309" s="30"/>
      <c r="X309" s="30"/>
      <c r="Y309" s="30"/>
      <c r="Z309" s="30"/>
      <c r="AA309" s="30"/>
      <c r="AB309"/>
      <c r="AC309"/>
      <c r="AD309"/>
      <c r="AE309"/>
      <c r="AF309"/>
      <c r="AG309"/>
      <c r="AH309"/>
      <c r="AI309"/>
      <c r="AJ309"/>
      <c r="AK309"/>
      <c r="AL309"/>
      <c r="AM309"/>
      <c r="AN309"/>
      <c r="AO309"/>
      <c r="AP309"/>
      <c r="AQ309"/>
      <c r="AR309"/>
      <c r="AS309"/>
      <c r="AT309"/>
      <c r="AU309"/>
      <c r="AV309"/>
      <c r="AW309"/>
      <c r="AX309"/>
      <c r="AY309"/>
      <c r="AZ309"/>
      <c r="BA309"/>
      <c r="BB309"/>
      <c r="BC309"/>
      <c r="BD309"/>
      <c r="BE309"/>
    </row>
    <row r="310" spans="2:57" s="14" customFormat="1" ht="20.25">
      <c r="B310" s="30"/>
      <c r="C310" s="30"/>
      <c r="D310" s="30"/>
      <c r="E310" s="30"/>
      <c r="F310" s="30"/>
      <c r="G310" s="32"/>
      <c r="H310" s="32"/>
      <c r="I310" s="32"/>
      <c r="J310" s="32"/>
      <c r="K310" s="30"/>
      <c r="L310" s="30"/>
      <c r="M310" s="30"/>
      <c r="N310" s="30"/>
      <c r="O310" s="30"/>
      <c r="P310" s="30"/>
      <c r="Q310" s="30"/>
      <c r="R310" s="30"/>
      <c r="S310" s="30"/>
      <c r="T310" s="30"/>
      <c r="U310" s="30"/>
      <c r="V310" s="30"/>
      <c r="W310" s="30"/>
      <c r="X310" s="30"/>
      <c r="Y310" s="30"/>
      <c r="Z310" s="30"/>
      <c r="AA310" s="30"/>
      <c r="AB310"/>
      <c r="AC310"/>
      <c r="AD310"/>
      <c r="AE310"/>
      <c r="AF310"/>
      <c r="AG310"/>
      <c r="AH310"/>
      <c r="AI310"/>
      <c r="AJ310"/>
      <c r="AK310"/>
      <c r="AL310"/>
      <c r="AM310"/>
      <c r="AN310"/>
      <c r="AO310"/>
      <c r="AP310"/>
      <c r="AQ310"/>
      <c r="AR310"/>
      <c r="AS310"/>
      <c r="AT310"/>
      <c r="AU310"/>
      <c r="AV310"/>
      <c r="AW310"/>
      <c r="AX310"/>
      <c r="AY310"/>
      <c r="AZ310"/>
      <c r="BA310"/>
      <c r="BB310"/>
      <c r="BC310"/>
      <c r="BD310"/>
      <c r="BE310"/>
    </row>
    <row r="311" spans="2:57" s="14" customFormat="1" ht="20.25">
      <c r="B311" s="30"/>
      <c r="C311" s="30"/>
      <c r="D311" s="30"/>
      <c r="E311" s="30"/>
      <c r="F311" s="30"/>
      <c r="G311" s="32"/>
      <c r="H311" s="32"/>
      <c r="I311" s="32"/>
      <c r="J311" s="32"/>
      <c r="K311" s="30"/>
      <c r="L311" s="30"/>
      <c r="M311" s="30"/>
      <c r="N311" s="30"/>
      <c r="O311" s="30"/>
      <c r="P311" s="30"/>
      <c r="Q311" s="30"/>
      <c r="R311" s="30"/>
      <c r="S311" s="30"/>
      <c r="T311" s="30"/>
      <c r="U311" s="30"/>
      <c r="V311" s="30"/>
      <c r="W311" s="30"/>
      <c r="X311" s="30"/>
      <c r="Y311" s="30"/>
      <c r="Z311" s="30"/>
      <c r="AA311" s="30"/>
      <c r="AB311"/>
      <c r="AC311"/>
      <c r="AD311"/>
      <c r="AE311"/>
      <c r="AF311"/>
      <c r="AG311"/>
      <c r="AH311"/>
      <c r="AI311"/>
      <c r="AJ311"/>
      <c r="AK311"/>
      <c r="AL311"/>
      <c r="AM311"/>
      <c r="AN311"/>
      <c r="AO311"/>
      <c r="AP311"/>
      <c r="AQ311"/>
      <c r="AR311"/>
      <c r="AS311"/>
      <c r="AT311"/>
      <c r="AU311"/>
      <c r="AV311"/>
      <c r="AW311"/>
      <c r="AX311"/>
      <c r="AY311"/>
      <c r="AZ311"/>
      <c r="BA311"/>
      <c r="BB311"/>
      <c r="BC311"/>
      <c r="BD311"/>
      <c r="BE311"/>
    </row>
    <row r="312" spans="2:57" s="14" customFormat="1" ht="20.25">
      <c r="B312" s="30"/>
      <c r="C312" s="30"/>
      <c r="D312" s="30"/>
      <c r="E312" s="30"/>
      <c r="F312" s="30"/>
      <c r="G312" s="32"/>
      <c r="H312" s="32"/>
      <c r="I312" s="32"/>
      <c r="J312" s="32"/>
      <c r="K312" s="30"/>
      <c r="L312" s="30"/>
      <c r="M312" s="30"/>
      <c r="N312" s="30"/>
      <c r="O312" s="30"/>
      <c r="P312" s="30"/>
      <c r="Q312" s="30"/>
      <c r="R312" s="30"/>
      <c r="S312" s="30"/>
      <c r="T312" s="30"/>
      <c r="U312" s="30"/>
      <c r="V312" s="30"/>
      <c r="W312" s="30"/>
      <c r="X312" s="30"/>
      <c r="Y312" s="30"/>
      <c r="Z312" s="30"/>
      <c r="AA312" s="30"/>
      <c r="AB312"/>
      <c r="AC312"/>
      <c r="AD312"/>
      <c r="AE312"/>
      <c r="AF312"/>
      <c r="AG312"/>
      <c r="AH312"/>
      <c r="AI312"/>
      <c r="AJ312"/>
      <c r="AK312"/>
      <c r="AL312"/>
      <c r="AM312"/>
      <c r="AN312"/>
      <c r="AO312"/>
      <c r="AP312"/>
      <c r="AQ312"/>
      <c r="AR312"/>
      <c r="AS312"/>
      <c r="AT312"/>
      <c r="AU312"/>
      <c r="AV312"/>
      <c r="AW312"/>
      <c r="AX312"/>
      <c r="AY312"/>
      <c r="AZ312"/>
      <c r="BA312"/>
      <c r="BB312"/>
      <c r="BC312"/>
      <c r="BD312"/>
      <c r="BE312"/>
    </row>
    <row r="313" spans="2:57" s="14" customFormat="1" ht="20.25">
      <c r="B313" s="30"/>
      <c r="C313" s="30"/>
      <c r="D313" s="30"/>
      <c r="E313" s="30"/>
      <c r="F313" s="30"/>
      <c r="G313" s="32"/>
      <c r="H313" s="32"/>
      <c r="I313" s="32"/>
      <c r="J313" s="32"/>
      <c r="K313" s="30"/>
      <c r="L313" s="30"/>
      <c r="M313" s="30"/>
      <c r="N313" s="30"/>
      <c r="O313" s="30"/>
      <c r="P313" s="30"/>
      <c r="Q313" s="30"/>
      <c r="R313" s="30"/>
      <c r="S313" s="30"/>
      <c r="T313" s="30"/>
      <c r="U313" s="30"/>
      <c r="V313" s="30"/>
      <c r="W313" s="30"/>
      <c r="X313" s="30"/>
      <c r="Y313" s="30"/>
      <c r="Z313" s="30"/>
      <c r="AA313" s="30"/>
      <c r="AB313"/>
      <c r="AC313"/>
      <c r="AD313"/>
      <c r="AE313"/>
      <c r="AF313"/>
      <c r="AG313"/>
      <c r="AH313"/>
      <c r="AI313"/>
      <c r="AJ313"/>
      <c r="AK313"/>
      <c r="AL313"/>
      <c r="AM313"/>
      <c r="AN313"/>
      <c r="AO313"/>
      <c r="AP313"/>
      <c r="AQ313"/>
      <c r="AR313"/>
      <c r="AS313"/>
      <c r="AT313"/>
      <c r="AU313"/>
      <c r="AV313"/>
      <c r="AW313"/>
      <c r="AX313"/>
      <c r="AY313"/>
      <c r="AZ313"/>
      <c r="BA313"/>
      <c r="BB313"/>
      <c r="BC313"/>
      <c r="BD313"/>
      <c r="BE313"/>
    </row>
    <row r="314" spans="2:57" s="14" customFormat="1" ht="20.25">
      <c r="B314" s="30"/>
      <c r="C314" s="30"/>
      <c r="D314" s="30"/>
      <c r="E314" s="30"/>
      <c r="F314" s="30"/>
      <c r="G314" s="32"/>
      <c r="H314" s="32"/>
      <c r="I314" s="32"/>
      <c r="J314" s="32"/>
      <c r="K314" s="30"/>
      <c r="L314" s="30"/>
      <c r="M314" s="30"/>
      <c r="N314" s="30"/>
      <c r="O314" s="30"/>
      <c r="P314" s="30"/>
      <c r="Q314" s="30"/>
      <c r="R314" s="30"/>
      <c r="S314" s="30"/>
      <c r="T314" s="30"/>
      <c r="U314" s="30"/>
      <c r="V314" s="30"/>
      <c r="W314" s="30"/>
      <c r="X314" s="30"/>
      <c r="Y314" s="30"/>
      <c r="Z314" s="30"/>
      <c r="AA314" s="30"/>
      <c r="AB314"/>
      <c r="AC314"/>
      <c r="AD314"/>
      <c r="AE314"/>
      <c r="AF314"/>
      <c r="AG314"/>
      <c r="AH314"/>
      <c r="AI314"/>
      <c r="AJ314"/>
      <c r="AK314"/>
      <c r="AL314"/>
      <c r="AM314"/>
      <c r="AN314"/>
      <c r="AO314"/>
      <c r="AP314"/>
      <c r="AQ314"/>
      <c r="AR314"/>
      <c r="AS314"/>
      <c r="AT314"/>
      <c r="AU314"/>
      <c r="AV314"/>
      <c r="AW314"/>
      <c r="AX314"/>
      <c r="AY314"/>
      <c r="AZ314"/>
      <c r="BA314"/>
      <c r="BB314"/>
      <c r="BC314"/>
      <c r="BD314"/>
      <c r="BE314"/>
    </row>
    <row r="315" spans="2:57" s="14" customFormat="1" ht="20.25">
      <c r="B315" s="30"/>
      <c r="C315" s="30"/>
      <c r="D315" s="30"/>
      <c r="E315" s="30"/>
      <c r="F315" s="30"/>
      <c r="G315" s="32"/>
      <c r="H315" s="32"/>
      <c r="I315" s="32"/>
      <c r="J315" s="32"/>
      <c r="K315" s="30"/>
      <c r="L315" s="30"/>
      <c r="M315" s="30"/>
      <c r="N315" s="30"/>
      <c r="O315" s="30"/>
      <c r="P315" s="30"/>
      <c r="Q315" s="30"/>
      <c r="R315" s="30"/>
      <c r="S315" s="30"/>
      <c r="T315" s="30"/>
      <c r="U315" s="30"/>
      <c r="V315" s="30"/>
      <c r="W315" s="30"/>
      <c r="X315" s="30"/>
      <c r="Y315" s="30"/>
      <c r="Z315" s="30"/>
      <c r="AA315" s="30"/>
      <c r="AB315"/>
      <c r="AC315"/>
      <c r="AD315"/>
      <c r="AE315"/>
      <c r="AF315"/>
      <c r="AG315"/>
      <c r="AH315"/>
      <c r="AI315"/>
      <c r="AJ315"/>
      <c r="AK315"/>
      <c r="AL315"/>
      <c r="AM315"/>
      <c r="AN315"/>
      <c r="AO315"/>
      <c r="AP315"/>
      <c r="AQ315"/>
      <c r="AR315"/>
      <c r="AS315"/>
      <c r="AT315"/>
      <c r="AU315"/>
      <c r="AV315"/>
      <c r="AW315"/>
      <c r="AX315"/>
      <c r="AY315"/>
      <c r="AZ315"/>
      <c r="BA315"/>
      <c r="BB315"/>
      <c r="BC315"/>
      <c r="BD315"/>
      <c r="BE315"/>
    </row>
    <row r="316" spans="2:57" s="14" customFormat="1" ht="20.25">
      <c r="B316" s="30"/>
      <c r="C316" s="30"/>
      <c r="D316" s="30"/>
      <c r="E316" s="30"/>
      <c r="F316" s="30"/>
      <c r="G316" s="32"/>
      <c r="H316" s="32"/>
      <c r="I316" s="32"/>
      <c r="J316" s="32"/>
      <c r="K316" s="30"/>
      <c r="L316" s="30"/>
      <c r="M316" s="30"/>
      <c r="N316" s="30"/>
      <c r="O316" s="30"/>
      <c r="P316" s="30"/>
      <c r="Q316" s="30"/>
      <c r="R316" s="30"/>
      <c r="S316" s="30"/>
      <c r="T316" s="30"/>
      <c r="U316" s="30"/>
      <c r="V316" s="30"/>
      <c r="W316" s="30"/>
      <c r="X316" s="30"/>
      <c r="Y316" s="30"/>
      <c r="Z316" s="30"/>
      <c r="AA316" s="30"/>
      <c r="AB316"/>
      <c r="AC316"/>
      <c r="AD316"/>
      <c r="AE316"/>
      <c r="AF316"/>
      <c r="AG316"/>
      <c r="AH316"/>
      <c r="AI316"/>
      <c r="AJ316"/>
      <c r="AK316"/>
      <c r="AL316"/>
      <c r="AM316"/>
      <c r="AN316"/>
      <c r="AO316"/>
      <c r="AP316"/>
      <c r="AQ316"/>
      <c r="AR316"/>
      <c r="AS316"/>
      <c r="AT316"/>
      <c r="AU316"/>
      <c r="AV316"/>
      <c r="AW316"/>
      <c r="AX316"/>
      <c r="AY316"/>
      <c r="AZ316"/>
      <c r="BA316"/>
      <c r="BB316"/>
      <c r="BC316"/>
      <c r="BD316"/>
      <c r="BE316"/>
    </row>
    <row r="317" spans="2:57" s="14" customFormat="1" ht="20.25">
      <c r="B317" s="30"/>
      <c r="C317" s="30"/>
      <c r="D317" s="30"/>
      <c r="E317" s="30"/>
      <c r="F317" s="30"/>
      <c r="G317" s="32"/>
      <c r="H317" s="32"/>
      <c r="I317" s="32"/>
      <c r="J317" s="32"/>
      <c r="K317" s="30"/>
      <c r="L317" s="30"/>
      <c r="M317" s="30"/>
      <c r="N317" s="30"/>
      <c r="O317" s="30"/>
      <c r="P317" s="30"/>
      <c r="Q317" s="30"/>
      <c r="R317" s="30"/>
      <c r="S317" s="30"/>
      <c r="T317" s="30"/>
      <c r="U317" s="30"/>
      <c r="V317" s="30"/>
      <c r="W317" s="30"/>
      <c r="X317" s="30"/>
      <c r="Y317" s="30"/>
      <c r="Z317" s="30"/>
      <c r="AA317" s="30"/>
      <c r="AB317"/>
      <c r="AC317"/>
      <c r="AD317"/>
      <c r="AE317"/>
      <c r="AF317"/>
      <c r="AG317"/>
      <c r="AH317"/>
      <c r="AI317"/>
      <c r="AJ317"/>
      <c r="AK317"/>
      <c r="AL317"/>
      <c r="AM317"/>
      <c r="AN317"/>
      <c r="AO317"/>
      <c r="AP317"/>
      <c r="AQ317"/>
      <c r="AR317"/>
      <c r="AS317"/>
      <c r="AT317"/>
      <c r="AU317"/>
      <c r="AV317"/>
      <c r="AW317"/>
      <c r="AX317"/>
      <c r="AY317"/>
      <c r="AZ317"/>
      <c r="BA317"/>
      <c r="BB317"/>
      <c r="BC317"/>
      <c r="BD317"/>
      <c r="BE317"/>
    </row>
    <row r="318" spans="2:57" s="14" customFormat="1" ht="20.25">
      <c r="B318" s="30"/>
      <c r="C318" s="30"/>
      <c r="D318" s="30"/>
      <c r="E318" s="30"/>
      <c r="F318" s="30"/>
      <c r="G318" s="32"/>
      <c r="H318" s="32"/>
      <c r="I318" s="32"/>
      <c r="J318" s="32"/>
      <c r="K318" s="30"/>
      <c r="L318" s="30"/>
      <c r="M318" s="30"/>
      <c r="N318" s="30"/>
      <c r="O318" s="30"/>
      <c r="P318" s="30"/>
      <c r="Q318" s="30"/>
      <c r="R318" s="30"/>
      <c r="S318" s="30"/>
      <c r="T318" s="30"/>
      <c r="U318" s="30"/>
      <c r="V318" s="30"/>
      <c r="W318" s="30"/>
      <c r="X318" s="30"/>
      <c r="Y318" s="30"/>
      <c r="Z318" s="30"/>
      <c r="AA318" s="30"/>
      <c r="AB318"/>
      <c r="AC318"/>
      <c r="AD318"/>
      <c r="AE318"/>
      <c r="AF318"/>
      <c r="AG318"/>
      <c r="AH318"/>
      <c r="AI318"/>
      <c r="AJ318"/>
      <c r="AK318"/>
      <c r="AL318"/>
      <c r="AM318"/>
      <c r="AN318"/>
      <c r="AO318"/>
      <c r="AP318"/>
      <c r="AQ318"/>
      <c r="AR318"/>
      <c r="AS318"/>
      <c r="AT318"/>
      <c r="AU318"/>
      <c r="AV318"/>
      <c r="AW318"/>
      <c r="AX318"/>
      <c r="AY318"/>
      <c r="AZ318"/>
      <c r="BA318"/>
      <c r="BB318"/>
      <c r="BC318"/>
      <c r="BD318"/>
      <c r="BE318"/>
    </row>
    <row r="319" spans="2:57" s="14" customFormat="1" ht="20.25">
      <c r="B319" s="30"/>
      <c r="C319" s="30"/>
      <c r="D319" s="30"/>
      <c r="E319" s="30"/>
      <c r="F319" s="30"/>
      <c r="G319" s="32"/>
      <c r="H319" s="32"/>
      <c r="I319" s="32"/>
      <c r="J319" s="32"/>
      <c r="K319" s="30"/>
      <c r="L319" s="30"/>
      <c r="M319" s="30"/>
      <c r="N319" s="30"/>
      <c r="O319" s="30"/>
      <c r="P319" s="30"/>
      <c r="Q319" s="30"/>
      <c r="R319" s="30"/>
      <c r="S319" s="30"/>
      <c r="T319" s="30"/>
      <c r="U319" s="30"/>
      <c r="V319" s="30"/>
      <c r="W319" s="30"/>
      <c r="X319" s="30"/>
      <c r="Y319" s="30"/>
      <c r="Z319" s="30"/>
      <c r="AA319" s="30"/>
      <c r="AB319"/>
      <c r="AC319"/>
      <c r="AD319"/>
      <c r="AE319"/>
      <c r="AF319"/>
      <c r="AG319"/>
      <c r="AH319"/>
      <c r="AI319"/>
      <c r="AJ319"/>
      <c r="AK319"/>
      <c r="AL319"/>
      <c r="AM319"/>
      <c r="AN319"/>
      <c r="AO319"/>
      <c r="AP319"/>
      <c r="AQ319"/>
      <c r="AR319"/>
      <c r="AS319"/>
      <c r="AT319"/>
      <c r="AU319"/>
      <c r="AV319"/>
      <c r="AW319"/>
      <c r="AX319"/>
      <c r="AY319"/>
      <c r="AZ319"/>
      <c r="BA319"/>
      <c r="BB319"/>
      <c r="BC319"/>
      <c r="BD319"/>
      <c r="BE319"/>
    </row>
    <row r="320" spans="2:57" s="14" customFormat="1" ht="20.25">
      <c r="B320" s="30"/>
      <c r="C320" s="30"/>
      <c r="D320" s="30"/>
      <c r="E320" s="30"/>
      <c r="F320" s="30"/>
      <c r="G320" s="32"/>
      <c r="H320" s="32"/>
      <c r="I320" s="32"/>
      <c r="J320" s="32"/>
      <c r="K320" s="30"/>
      <c r="L320" s="30"/>
      <c r="M320" s="30"/>
      <c r="N320" s="30"/>
      <c r="O320" s="30"/>
      <c r="P320" s="30"/>
      <c r="Q320" s="30"/>
      <c r="R320" s="30"/>
      <c r="S320" s="30"/>
      <c r="T320" s="30"/>
      <c r="U320" s="30"/>
      <c r="V320" s="30"/>
      <c r="W320" s="30"/>
      <c r="X320" s="30"/>
      <c r="Y320" s="30"/>
      <c r="Z320" s="30"/>
      <c r="AA320" s="30"/>
      <c r="AB320"/>
      <c r="AC320"/>
      <c r="AD320"/>
      <c r="AE320"/>
      <c r="AF320"/>
      <c r="AG320"/>
      <c r="AH320"/>
      <c r="AI320"/>
      <c r="AJ320"/>
      <c r="AK320"/>
      <c r="AL320"/>
      <c r="AM320"/>
      <c r="AN320"/>
      <c r="AO320"/>
      <c r="AP320"/>
      <c r="AQ320"/>
      <c r="AR320"/>
      <c r="AS320"/>
      <c r="AT320"/>
      <c r="AU320"/>
      <c r="AV320"/>
      <c r="AW320"/>
      <c r="AX320"/>
      <c r="AY320"/>
      <c r="AZ320"/>
      <c r="BA320"/>
      <c r="BB320"/>
      <c r="BC320"/>
      <c r="BD320"/>
      <c r="BE320"/>
    </row>
    <row r="321" spans="2:57" s="14" customFormat="1" ht="20.25">
      <c r="B321" s="30"/>
      <c r="C321" s="30"/>
      <c r="D321" s="30"/>
      <c r="E321" s="30"/>
      <c r="F321" s="30"/>
      <c r="G321" s="32"/>
      <c r="H321" s="32"/>
      <c r="I321" s="32"/>
      <c r="J321" s="32"/>
      <c r="K321" s="30"/>
      <c r="L321" s="30"/>
      <c r="M321" s="30"/>
      <c r="N321" s="30"/>
      <c r="O321" s="30"/>
      <c r="P321" s="30"/>
      <c r="Q321" s="30"/>
      <c r="R321" s="30"/>
      <c r="S321" s="30"/>
      <c r="T321" s="30"/>
      <c r="U321" s="30"/>
      <c r="V321" s="30"/>
      <c r="W321" s="30"/>
      <c r="X321" s="30"/>
      <c r="Y321" s="30"/>
      <c r="Z321" s="30"/>
      <c r="AA321" s="30"/>
      <c r="AB321"/>
      <c r="AC321"/>
      <c r="AD321"/>
      <c r="AE321"/>
      <c r="AF321"/>
      <c r="AG321"/>
      <c r="AH321"/>
      <c r="AI321"/>
      <c r="AJ321"/>
      <c r="AK321"/>
      <c r="AL321"/>
      <c r="AM321"/>
      <c r="AN321"/>
      <c r="AO321"/>
      <c r="AP321"/>
      <c r="AQ321"/>
      <c r="AR321"/>
      <c r="AS321"/>
      <c r="AT321"/>
      <c r="AU321"/>
      <c r="AV321"/>
      <c r="AW321"/>
      <c r="AX321"/>
      <c r="AY321"/>
      <c r="AZ321"/>
      <c r="BA321"/>
      <c r="BB321"/>
      <c r="BC321"/>
      <c r="BD321"/>
      <c r="BE321"/>
    </row>
    <row r="322" spans="2:57" s="14" customFormat="1" ht="20.25">
      <c r="B322" s="30"/>
      <c r="C322" s="30"/>
      <c r="D322" s="30"/>
      <c r="E322" s="30"/>
      <c r="F322" s="30"/>
      <c r="G322" s="32"/>
      <c r="H322" s="32"/>
      <c r="I322" s="32"/>
      <c r="J322" s="32"/>
      <c r="K322" s="30"/>
      <c r="L322" s="30"/>
      <c r="M322" s="30"/>
      <c r="N322" s="30"/>
      <c r="O322" s="30"/>
      <c r="P322" s="30"/>
      <c r="Q322" s="30"/>
      <c r="R322" s="30"/>
      <c r="S322" s="30"/>
      <c r="T322" s="30"/>
      <c r="U322" s="30"/>
      <c r="V322" s="30"/>
      <c r="W322" s="30"/>
      <c r="X322" s="30"/>
      <c r="Y322" s="30"/>
      <c r="Z322" s="30"/>
      <c r="AA322" s="30"/>
      <c r="AB322"/>
      <c r="AC322"/>
      <c r="AD322"/>
      <c r="AE322"/>
      <c r="AF322"/>
      <c r="AG322"/>
      <c r="AH322"/>
      <c r="AI322"/>
      <c r="AJ322"/>
      <c r="AK322"/>
      <c r="AL322"/>
      <c r="AM322"/>
      <c r="AN322"/>
      <c r="AO322"/>
      <c r="AP322"/>
      <c r="AQ322"/>
      <c r="AR322"/>
      <c r="AS322"/>
      <c r="AT322"/>
      <c r="AU322"/>
      <c r="AV322"/>
      <c r="AW322"/>
      <c r="AX322"/>
      <c r="AY322"/>
      <c r="AZ322"/>
      <c r="BA322"/>
      <c r="BB322"/>
      <c r="BC322"/>
      <c r="BD322"/>
      <c r="BE322"/>
    </row>
    <row r="323" spans="2:57" s="14" customFormat="1" ht="20.25">
      <c r="B323" s="30"/>
      <c r="C323" s="30"/>
      <c r="D323" s="30"/>
      <c r="E323" s="30"/>
      <c r="F323" s="30"/>
      <c r="G323" s="32"/>
      <c r="H323" s="32"/>
      <c r="I323" s="32"/>
      <c r="J323" s="32"/>
      <c r="K323" s="30"/>
      <c r="L323" s="30"/>
      <c r="M323" s="30"/>
      <c r="N323" s="30"/>
      <c r="O323" s="30"/>
      <c r="P323" s="30"/>
      <c r="Q323" s="30"/>
      <c r="R323" s="30"/>
      <c r="S323" s="30"/>
      <c r="T323" s="30"/>
      <c r="U323" s="30"/>
      <c r="V323" s="30"/>
      <c r="W323" s="30"/>
      <c r="X323" s="30"/>
      <c r="Y323" s="30"/>
      <c r="Z323" s="30"/>
      <c r="AA323" s="30"/>
      <c r="AB323"/>
      <c r="AC323"/>
      <c r="AD323"/>
      <c r="AE323"/>
      <c r="AF323"/>
      <c r="AG323"/>
      <c r="AH323"/>
      <c r="AI323"/>
      <c r="AJ323"/>
      <c r="AK323"/>
      <c r="AL323"/>
      <c r="AM323"/>
      <c r="AN323"/>
      <c r="AO323"/>
      <c r="AP323"/>
      <c r="AQ323"/>
      <c r="AR323"/>
      <c r="AS323"/>
      <c r="AT323"/>
      <c r="AU323"/>
      <c r="AV323"/>
      <c r="AW323"/>
      <c r="AX323"/>
      <c r="AY323"/>
      <c r="AZ323"/>
      <c r="BA323"/>
      <c r="BB323"/>
      <c r="BC323"/>
      <c r="BD323"/>
      <c r="BE323"/>
    </row>
    <row r="324" spans="2:57" s="14" customFormat="1" ht="20.25">
      <c r="B324" s="30"/>
      <c r="C324" s="30"/>
      <c r="D324" s="30"/>
      <c r="E324" s="30"/>
      <c r="F324" s="30"/>
      <c r="G324" s="32"/>
      <c r="H324" s="32"/>
      <c r="I324" s="32"/>
      <c r="J324" s="32"/>
      <c r="K324" s="30"/>
      <c r="L324" s="30"/>
      <c r="M324" s="30"/>
      <c r="N324" s="30"/>
      <c r="O324" s="30"/>
      <c r="P324" s="30"/>
      <c r="Q324" s="30"/>
      <c r="R324" s="30"/>
      <c r="S324" s="30"/>
      <c r="T324" s="30"/>
      <c r="U324" s="30"/>
      <c r="V324" s="30"/>
      <c r="W324" s="30"/>
      <c r="X324" s="30"/>
      <c r="Y324" s="30"/>
      <c r="Z324" s="30"/>
      <c r="AA324" s="30"/>
      <c r="AB324"/>
      <c r="AC324"/>
      <c r="AD324"/>
      <c r="AE324"/>
      <c r="AF324"/>
      <c r="AG324"/>
      <c r="AH324"/>
      <c r="AI324"/>
      <c r="AJ324"/>
      <c r="AK324"/>
      <c r="AL324"/>
      <c r="AM324"/>
      <c r="AN324"/>
      <c r="AO324"/>
      <c r="AP324"/>
      <c r="AQ324"/>
      <c r="AR324"/>
      <c r="AS324"/>
      <c r="AT324"/>
      <c r="AU324"/>
      <c r="AV324"/>
      <c r="AW324"/>
      <c r="AX324"/>
      <c r="AY324"/>
      <c r="AZ324"/>
      <c r="BA324"/>
      <c r="BB324"/>
      <c r="BC324"/>
      <c r="BD324"/>
      <c r="BE324"/>
    </row>
    <row r="325" spans="2:57" s="14" customFormat="1" ht="20.25">
      <c r="B325" s="30"/>
      <c r="C325" s="30"/>
      <c r="D325" s="30"/>
      <c r="E325" s="30"/>
      <c r="F325" s="30"/>
      <c r="G325" s="32"/>
      <c r="H325" s="32"/>
      <c r="I325" s="32"/>
      <c r="J325" s="32"/>
      <c r="K325" s="30"/>
      <c r="L325" s="30"/>
      <c r="M325" s="30"/>
      <c r="N325" s="30"/>
      <c r="O325" s="30"/>
      <c r="P325" s="30"/>
      <c r="Q325" s="30"/>
      <c r="R325" s="30"/>
      <c r="S325" s="30"/>
      <c r="T325" s="30"/>
      <c r="U325" s="30"/>
      <c r="V325" s="30"/>
      <c r="W325" s="30"/>
      <c r="X325" s="30"/>
      <c r="Y325" s="30"/>
      <c r="Z325" s="30"/>
      <c r="AA325" s="30"/>
      <c r="AB325"/>
      <c r="AC325"/>
      <c r="AD325"/>
      <c r="AE325"/>
      <c r="AF325"/>
      <c r="AG325"/>
      <c r="AH325"/>
      <c r="AI325"/>
      <c r="AJ325"/>
      <c r="AK325"/>
      <c r="AL325"/>
      <c r="AM325"/>
      <c r="AN325"/>
      <c r="AO325"/>
      <c r="AP325"/>
      <c r="AQ325"/>
      <c r="AR325"/>
      <c r="AS325"/>
      <c r="AT325"/>
      <c r="AU325"/>
      <c r="AV325"/>
      <c r="AW325"/>
      <c r="AX325"/>
      <c r="AY325"/>
      <c r="AZ325"/>
      <c r="BA325"/>
      <c r="BB325"/>
      <c r="BC325"/>
      <c r="BD325"/>
      <c r="BE325"/>
    </row>
    <row r="326" spans="2:57" s="14" customFormat="1" ht="20.25">
      <c r="B326" s="30"/>
      <c r="C326" s="30"/>
      <c r="D326" s="30"/>
      <c r="E326" s="30"/>
      <c r="F326" s="30"/>
      <c r="G326" s="32"/>
      <c r="H326" s="32"/>
      <c r="I326" s="32"/>
      <c r="J326" s="32"/>
      <c r="K326" s="30"/>
      <c r="L326" s="30"/>
      <c r="M326" s="30"/>
      <c r="N326" s="30"/>
      <c r="O326" s="30"/>
      <c r="P326" s="30"/>
      <c r="Q326" s="30"/>
      <c r="R326" s="30"/>
      <c r="S326" s="30"/>
      <c r="T326" s="30"/>
      <c r="U326" s="30"/>
      <c r="V326" s="30"/>
      <c r="W326" s="30"/>
      <c r="X326" s="30"/>
      <c r="Y326" s="30"/>
      <c r="Z326" s="30"/>
      <c r="AA326" s="30"/>
      <c r="AB326"/>
      <c r="AC326"/>
      <c r="AD326"/>
      <c r="AE326"/>
      <c r="AF326"/>
      <c r="AG326"/>
      <c r="AH326"/>
      <c r="AI326"/>
      <c r="AJ326"/>
      <c r="AK326"/>
      <c r="AL326"/>
      <c r="AM326"/>
      <c r="AN326"/>
      <c r="AO326"/>
      <c r="AP326"/>
      <c r="AQ326"/>
      <c r="AR326"/>
      <c r="AS326"/>
      <c r="AT326"/>
      <c r="AU326"/>
      <c r="AV326"/>
      <c r="AW326"/>
      <c r="AX326"/>
      <c r="AY326"/>
      <c r="AZ326"/>
      <c r="BA326"/>
      <c r="BB326"/>
      <c r="BC326"/>
      <c r="BD326"/>
      <c r="BE326"/>
    </row>
    <row r="327" spans="2:57" s="14" customFormat="1" ht="20.25">
      <c r="B327" s="30"/>
      <c r="C327" s="30"/>
      <c r="D327" s="30"/>
      <c r="E327" s="30"/>
      <c r="F327" s="30"/>
      <c r="G327" s="32"/>
      <c r="H327" s="32"/>
      <c r="I327" s="32"/>
      <c r="J327" s="32"/>
      <c r="K327" s="30"/>
      <c r="L327" s="30"/>
      <c r="M327" s="30"/>
      <c r="N327" s="30"/>
      <c r="O327" s="30"/>
      <c r="P327" s="30"/>
      <c r="Q327" s="30"/>
      <c r="R327" s="30"/>
      <c r="S327" s="30"/>
      <c r="T327" s="30"/>
      <c r="U327" s="30"/>
      <c r="V327" s="30"/>
      <c r="W327" s="30"/>
      <c r="X327" s="30"/>
      <c r="Y327" s="30"/>
      <c r="Z327" s="30"/>
      <c r="AA327" s="30"/>
      <c r="AB327"/>
      <c r="AC327"/>
      <c r="AD327"/>
      <c r="AE327"/>
      <c r="AF327"/>
      <c r="AG327"/>
      <c r="AH327"/>
      <c r="AI327"/>
      <c r="AJ327"/>
      <c r="AK327"/>
      <c r="AL327"/>
      <c r="AM327"/>
      <c r="AN327"/>
      <c r="AO327"/>
      <c r="AP327"/>
      <c r="AQ327"/>
      <c r="AR327"/>
      <c r="AS327"/>
      <c r="AT327"/>
      <c r="AU327"/>
      <c r="AV327"/>
      <c r="AW327"/>
      <c r="AX327"/>
      <c r="AY327"/>
      <c r="AZ327"/>
      <c r="BA327"/>
      <c r="BB327"/>
      <c r="BC327"/>
      <c r="BD327"/>
      <c r="BE327"/>
    </row>
    <row r="328" spans="2:57" s="14" customFormat="1" ht="20.25">
      <c r="B328" s="30"/>
      <c r="C328" s="30"/>
      <c r="D328" s="30"/>
      <c r="E328" s="30"/>
      <c r="F328" s="30"/>
      <c r="G328" s="32"/>
      <c r="H328" s="32"/>
      <c r="I328" s="32"/>
      <c r="J328" s="32"/>
      <c r="K328" s="30"/>
      <c r="L328" s="30"/>
      <c r="M328" s="30"/>
      <c r="N328" s="30"/>
      <c r="O328" s="30"/>
      <c r="P328" s="30"/>
      <c r="Q328" s="30"/>
      <c r="R328" s="30"/>
      <c r="S328" s="30"/>
      <c r="T328" s="30"/>
      <c r="U328" s="30"/>
      <c r="V328" s="30"/>
      <c r="W328" s="30"/>
      <c r="X328" s="30"/>
      <c r="Y328" s="30"/>
      <c r="Z328" s="30"/>
      <c r="AA328" s="30"/>
      <c r="AB328"/>
      <c r="AC328"/>
      <c r="AD328"/>
      <c r="AE328"/>
      <c r="AF328"/>
      <c r="AG328"/>
      <c r="AH328"/>
      <c r="AI328"/>
      <c r="AJ328"/>
      <c r="AK328"/>
      <c r="AL328"/>
      <c r="AM328"/>
      <c r="AN328"/>
      <c r="AO328"/>
      <c r="AP328"/>
      <c r="AQ328"/>
      <c r="AR328"/>
      <c r="AS328"/>
      <c r="AT328"/>
      <c r="AU328"/>
      <c r="AV328"/>
      <c r="AW328"/>
      <c r="AX328"/>
      <c r="AY328"/>
      <c r="AZ328"/>
      <c r="BA328"/>
      <c r="BB328"/>
      <c r="BC328"/>
      <c r="BD328"/>
      <c r="BE328"/>
    </row>
    <row r="329" spans="2:57" s="14" customFormat="1" ht="20.25">
      <c r="B329" s="30"/>
      <c r="C329" s="30"/>
      <c r="D329" s="30"/>
      <c r="E329" s="30"/>
      <c r="F329" s="30"/>
      <c r="G329" s="32"/>
      <c r="H329" s="32"/>
      <c r="I329" s="32"/>
      <c r="J329" s="32"/>
      <c r="K329" s="30"/>
      <c r="L329" s="30"/>
      <c r="M329" s="30"/>
      <c r="N329" s="30"/>
      <c r="O329" s="30"/>
      <c r="P329" s="30"/>
      <c r="Q329" s="30"/>
      <c r="R329" s="30"/>
      <c r="S329" s="30"/>
      <c r="T329" s="30"/>
      <c r="U329" s="30"/>
      <c r="V329" s="30"/>
      <c r="W329" s="30"/>
      <c r="X329" s="30"/>
      <c r="Y329" s="30"/>
      <c r="Z329" s="30"/>
      <c r="AA329" s="30"/>
      <c r="AB329"/>
      <c r="AC329"/>
      <c r="AD329"/>
      <c r="AE329"/>
      <c r="AF329"/>
      <c r="AG329"/>
      <c r="AH329"/>
      <c r="AI329"/>
      <c r="AJ329"/>
      <c r="AK329"/>
      <c r="AL329"/>
      <c r="AM329"/>
      <c r="AN329"/>
      <c r="AO329"/>
      <c r="AP329"/>
      <c r="AQ329"/>
      <c r="AR329"/>
      <c r="AS329"/>
      <c r="AT329"/>
      <c r="AU329"/>
      <c r="AV329"/>
      <c r="AW329"/>
      <c r="AX329"/>
      <c r="AY329"/>
      <c r="AZ329"/>
      <c r="BA329"/>
      <c r="BB329"/>
      <c r="BC329"/>
      <c r="BD329"/>
      <c r="BE329"/>
    </row>
    <row r="330" spans="2:57" s="14" customFormat="1" ht="20.25">
      <c r="B330" s="30"/>
      <c r="C330" s="30"/>
      <c r="D330" s="30"/>
      <c r="E330" s="30"/>
      <c r="F330" s="30"/>
      <c r="G330" s="32"/>
      <c r="H330" s="32"/>
      <c r="I330" s="32"/>
      <c r="J330" s="32"/>
      <c r="K330" s="30"/>
      <c r="L330" s="30"/>
      <c r="M330" s="30"/>
      <c r="N330" s="30"/>
      <c r="O330" s="30"/>
      <c r="P330" s="30"/>
      <c r="Q330" s="30"/>
      <c r="R330" s="30"/>
      <c r="S330" s="30"/>
      <c r="T330" s="30"/>
      <c r="U330" s="30"/>
      <c r="V330" s="30"/>
      <c r="W330" s="30"/>
      <c r="X330" s="30"/>
      <c r="Y330" s="30"/>
      <c r="Z330" s="30"/>
      <c r="AA330" s="30"/>
      <c r="AB330"/>
      <c r="AC330"/>
      <c r="AD330"/>
      <c r="AE330"/>
      <c r="AF330"/>
      <c r="AG330"/>
      <c r="AH330"/>
      <c r="AI330"/>
      <c r="AJ330"/>
      <c r="AK330"/>
      <c r="AL330"/>
      <c r="AM330"/>
      <c r="AN330"/>
      <c r="AO330"/>
      <c r="AP330"/>
      <c r="AQ330"/>
      <c r="AR330"/>
      <c r="AS330"/>
      <c r="AT330"/>
      <c r="AU330"/>
      <c r="AV330"/>
      <c r="AW330"/>
      <c r="AX330"/>
      <c r="AY330"/>
      <c r="AZ330"/>
      <c r="BA330"/>
      <c r="BB330"/>
      <c r="BC330"/>
      <c r="BD330"/>
      <c r="BE330"/>
    </row>
    <row r="331" spans="2:57" s="14" customFormat="1" ht="20.25">
      <c r="B331" s="30"/>
      <c r="C331" s="30"/>
      <c r="D331" s="30"/>
      <c r="E331" s="30"/>
      <c r="F331" s="30"/>
      <c r="G331" s="32"/>
      <c r="H331" s="32"/>
      <c r="I331" s="32"/>
      <c r="J331" s="32"/>
      <c r="K331" s="30"/>
      <c r="L331" s="30"/>
      <c r="M331" s="30"/>
      <c r="N331" s="30"/>
      <c r="O331" s="30"/>
      <c r="P331" s="30"/>
      <c r="Q331" s="30"/>
      <c r="R331" s="30"/>
      <c r="S331" s="30"/>
      <c r="T331" s="30"/>
      <c r="U331" s="30"/>
      <c r="V331" s="30"/>
      <c r="W331" s="30"/>
      <c r="X331" s="30"/>
      <c r="Y331" s="30"/>
      <c r="Z331" s="30"/>
      <c r="AA331" s="30"/>
      <c r="AB331"/>
      <c r="AC331"/>
      <c r="AD331"/>
      <c r="AE331"/>
      <c r="AF331"/>
      <c r="AG331"/>
      <c r="AH331"/>
      <c r="AI331"/>
      <c r="AJ331"/>
      <c r="AK331"/>
      <c r="AL331"/>
      <c r="AM331"/>
      <c r="AN331"/>
      <c r="AO331"/>
      <c r="AP331"/>
      <c r="AQ331"/>
      <c r="AR331"/>
      <c r="AS331"/>
      <c r="AT331"/>
      <c r="AU331"/>
      <c r="AV331"/>
      <c r="AW331"/>
      <c r="AX331"/>
      <c r="AY331"/>
      <c r="AZ331"/>
      <c r="BA331"/>
      <c r="BB331"/>
      <c r="BC331"/>
      <c r="BD331"/>
      <c r="BE331"/>
    </row>
    <row r="332" spans="2:57" s="14" customFormat="1" ht="20.25">
      <c r="B332" s="30"/>
      <c r="C332" s="30"/>
      <c r="D332" s="30"/>
      <c r="E332" s="30"/>
      <c r="F332" s="30"/>
      <c r="G332" s="32"/>
      <c r="H332" s="32"/>
      <c r="I332" s="32"/>
      <c r="J332" s="32"/>
      <c r="K332" s="30"/>
      <c r="L332" s="30"/>
      <c r="M332" s="30"/>
      <c r="N332" s="30"/>
      <c r="O332" s="30"/>
      <c r="P332" s="30"/>
      <c r="Q332" s="30"/>
      <c r="R332" s="30"/>
      <c r="S332" s="30"/>
      <c r="T332" s="30"/>
      <c r="U332" s="30"/>
      <c r="V332" s="30"/>
      <c r="W332" s="30"/>
      <c r="X332" s="30"/>
      <c r="Y332" s="30"/>
      <c r="Z332" s="30"/>
      <c r="AA332" s="30"/>
      <c r="AB332"/>
      <c r="AC332"/>
      <c r="AD332"/>
      <c r="AE332"/>
      <c r="AF332"/>
      <c r="AG332"/>
      <c r="AH332"/>
      <c r="AI332"/>
      <c r="AJ332"/>
      <c r="AK332"/>
      <c r="AL332"/>
      <c r="AM332"/>
      <c r="AN332"/>
      <c r="AO332"/>
      <c r="AP332"/>
      <c r="AQ332"/>
      <c r="AR332"/>
      <c r="AS332"/>
      <c r="AT332"/>
      <c r="AU332"/>
      <c r="AV332"/>
      <c r="AW332"/>
      <c r="AX332"/>
      <c r="AY332"/>
      <c r="AZ332"/>
      <c r="BA332"/>
      <c r="BB332"/>
      <c r="BC332"/>
      <c r="BD332"/>
      <c r="BE332"/>
    </row>
    <row r="333" spans="2:57" s="14" customFormat="1" ht="20.25">
      <c r="B333" s="30"/>
      <c r="C333" s="30"/>
      <c r="D333" s="30"/>
      <c r="E333" s="30"/>
      <c r="F333" s="30"/>
      <c r="G333" s="32"/>
      <c r="H333" s="32"/>
      <c r="I333" s="32"/>
      <c r="J333" s="32"/>
      <c r="K333" s="30"/>
      <c r="L333" s="30"/>
      <c r="M333" s="30"/>
      <c r="N333" s="30"/>
      <c r="O333" s="30"/>
      <c r="P333" s="30"/>
      <c r="Q333" s="30"/>
      <c r="R333" s="30"/>
      <c r="S333" s="30"/>
      <c r="T333" s="30"/>
      <c r="U333" s="30"/>
      <c r="V333" s="30"/>
      <c r="W333" s="30"/>
      <c r="X333" s="30"/>
      <c r="Y333" s="30"/>
      <c r="Z333" s="30"/>
      <c r="AA333" s="30"/>
      <c r="AB333"/>
      <c r="AC333"/>
      <c r="AD333"/>
      <c r="AE333"/>
      <c r="AF333"/>
      <c r="AG333"/>
      <c r="AH333"/>
      <c r="AI333"/>
      <c r="AJ333"/>
      <c r="AK333"/>
      <c r="AL333"/>
      <c r="AM333"/>
      <c r="AN333"/>
      <c r="AO333"/>
      <c r="AP333"/>
      <c r="AQ333"/>
      <c r="AR333"/>
      <c r="AS333"/>
      <c r="AT333"/>
      <c r="AU333"/>
      <c r="AV333"/>
      <c r="AW333"/>
      <c r="AX333"/>
      <c r="AY333"/>
      <c r="AZ333"/>
      <c r="BA333"/>
      <c r="BB333"/>
      <c r="BC333"/>
      <c r="BD333"/>
      <c r="BE333"/>
    </row>
    <row r="334" spans="2:57" s="14" customFormat="1" ht="20.25">
      <c r="B334" s="30"/>
      <c r="C334" s="30"/>
      <c r="D334" s="30"/>
      <c r="E334" s="30"/>
      <c r="F334" s="30"/>
      <c r="G334" s="32"/>
      <c r="H334" s="32"/>
      <c r="I334" s="32"/>
      <c r="J334" s="32"/>
      <c r="K334" s="30"/>
      <c r="L334" s="30"/>
      <c r="M334" s="30"/>
      <c r="N334" s="30"/>
      <c r="O334" s="30"/>
      <c r="P334" s="30"/>
      <c r="Q334" s="30"/>
      <c r="R334" s="30"/>
      <c r="S334" s="30"/>
      <c r="T334" s="30"/>
      <c r="U334" s="30"/>
      <c r="V334" s="30"/>
      <c r="W334" s="30"/>
      <c r="X334" s="30"/>
      <c r="Y334" s="30"/>
      <c r="Z334" s="30"/>
      <c r="AA334" s="30"/>
      <c r="AB334"/>
      <c r="AC334"/>
      <c r="AD334"/>
      <c r="AE334"/>
      <c r="AF334"/>
      <c r="AG334"/>
      <c r="AH334"/>
      <c r="AI334"/>
      <c r="AJ334"/>
      <c r="AK334"/>
      <c r="AL334"/>
      <c r="AM334"/>
      <c r="AN334"/>
      <c r="AO334"/>
      <c r="AP334"/>
      <c r="AQ334"/>
      <c r="AR334"/>
      <c r="AS334"/>
      <c r="AT334"/>
      <c r="AU334"/>
      <c r="AV334"/>
      <c r="AW334"/>
      <c r="AX334"/>
      <c r="AY334"/>
      <c r="AZ334"/>
      <c r="BA334"/>
      <c r="BB334"/>
      <c r="BC334"/>
      <c r="BD334"/>
      <c r="BE334"/>
    </row>
    <row r="335" spans="2:57" s="14" customFormat="1" ht="20.25">
      <c r="B335" s="30"/>
      <c r="C335" s="30"/>
      <c r="D335" s="30"/>
      <c r="E335" s="30"/>
      <c r="F335" s="30"/>
      <c r="G335" s="32"/>
      <c r="H335" s="32"/>
      <c r="I335" s="32"/>
      <c r="J335" s="32"/>
      <c r="K335" s="30"/>
      <c r="L335" s="30"/>
      <c r="M335" s="30"/>
      <c r="N335" s="30"/>
      <c r="O335" s="30"/>
      <c r="P335" s="30"/>
      <c r="Q335" s="30"/>
      <c r="R335" s="30"/>
      <c r="S335" s="30"/>
      <c r="T335" s="30"/>
      <c r="U335" s="30"/>
      <c r="V335" s="30"/>
      <c r="W335" s="30"/>
      <c r="X335" s="30"/>
      <c r="Y335" s="30"/>
      <c r="Z335" s="30"/>
      <c r="AA335" s="30"/>
      <c r="AB335"/>
      <c r="AC335"/>
      <c r="AD335"/>
      <c r="AE335"/>
      <c r="AF335"/>
      <c r="AG335"/>
      <c r="AH335"/>
      <c r="AI335"/>
      <c r="AJ335"/>
      <c r="AK335"/>
      <c r="AL335"/>
      <c r="AM335"/>
      <c r="AN335"/>
      <c r="AO335"/>
      <c r="AP335"/>
      <c r="AQ335"/>
      <c r="AR335"/>
      <c r="AS335"/>
      <c r="AT335"/>
      <c r="AU335"/>
      <c r="AV335"/>
      <c r="AW335"/>
      <c r="AX335"/>
      <c r="AY335"/>
      <c r="AZ335"/>
      <c r="BA335"/>
      <c r="BB335"/>
      <c r="BC335"/>
      <c r="BD335"/>
      <c r="BE335"/>
    </row>
    <row r="336" spans="2:57" s="14" customFormat="1" ht="20.25">
      <c r="B336" s="30"/>
      <c r="C336" s="30"/>
      <c r="D336" s="30"/>
      <c r="E336" s="30"/>
      <c r="F336" s="30"/>
      <c r="G336" s="32"/>
      <c r="H336" s="32"/>
      <c r="I336" s="32"/>
      <c r="J336" s="32"/>
      <c r="K336" s="30"/>
      <c r="L336" s="30"/>
      <c r="M336" s="30"/>
      <c r="N336" s="30"/>
      <c r="O336" s="30"/>
      <c r="P336" s="30"/>
      <c r="Q336" s="30"/>
      <c r="R336" s="30"/>
      <c r="S336" s="30"/>
      <c r="T336" s="30"/>
      <c r="U336" s="30"/>
      <c r="V336" s="30"/>
      <c r="W336" s="30"/>
      <c r="X336" s="30"/>
      <c r="Y336" s="30"/>
      <c r="Z336" s="30"/>
      <c r="AA336" s="30"/>
      <c r="AB336"/>
      <c r="AC336"/>
      <c r="AD336"/>
      <c r="AE336"/>
      <c r="AF336"/>
      <c r="AG336"/>
      <c r="AH336"/>
      <c r="AI336"/>
      <c r="AJ336"/>
      <c r="AK336"/>
      <c r="AL336"/>
      <c r="AM336"/>
      <c r="AN336"/>
      <c r="AO336"/>
      <c r="AP336"/>
      <c r="AQ336"/>
      <c r="AR336"/>
      <c r="AS336"/>
      <c r="AT336"/>
      <c r="AU336"/>
      <c r="AV336"/>
      <c r="AW336"/>
      <c r="AX336"/>
      <c r="AY336"/>
      <c r="AZ336"/>
      <c r="BA336"/>
      <c r="BB336"/>
      <c r="BC336"/>
      <c r="BD336"/>
      <c r="BE336"/>
    </row>
    <row r="337" spans="2:57" s="14" customFormat="1" ht="20.25">
      <c r="B337" s="30"/>
      <c r="C337" s="30"/>
      <c r="D337" s="30"/>
      <c r="E337" s="30"/>
      <c r="F337" s="30"/>
      <c r="G337" s="32"/>
      <c r="H337" s="32"/>
      <c r="I337" s="32"/>
      <c r="J337" s="32"/>
      <c r="K337" s="30"/>
      <c r="L337" s="30"/>
      <c r="M337" s="30"/>
      <c r="N337" s="30"/>
      <c r="O337" s="30"/>
      <c r="P337" s="30"/>
      <c r="Q337" s="30"/>
      <c r="R337" s="30"/>
      <c r="S337" s="30"/>
      <c r="T337" s="30"/>
      <c r="U337" s="30"/>
      <c r="V337" s="30"/>
      <c r="W337" s="30"/>
      <c r="X337" s="30"/>
      <c r="Y337" s="30"/>
      <c r="Z337" s="30"/>
      <c r="AA337" s="30"/>
      <c r="AB337"/>
      <c r="AC337"/>
      <c r="AD337"/>
      <c r="AE337"/>
      <c r="AF337"/>
      <c r="AG337"/>
      <c r="AH337"/>
      <c r="AI337"/>
      <c r="AJ337"/>
      <c r="AK337"/>
      <c r="AL337"/>
      <c r="AM337"/>
      <c r="AN337"/>
      <c r="AO337"/>
      <c r="AP337"/>
      <c r="AQ337"/>
      <c r="AR337"/>
      <c r="AS337"/>
      <c r="AT337"/>
      <c r="AU337"/>
      <c r="AV337"/>
      <c r="AW337"/>
      <c r="AX337"/>
      <c r="AY337"/>
      <c r="AZ337"/>
      <c r="BA337"/>
      <c r="BB337"/>
      <c r="BC337"/>
      <c r="BD337"/>
      <c r="BE337"/>
    </row>
    <row r="338" spans="2:57" s="14" customFormat="1" ht="20.25">
      <c r="B338" s="30"/>
      <c r="C338" s="30"/>
      <c r="D338" s="30"/>
      <c r="E338" s="30"/>
      <c r="F338" s="30"/>
      <c r="G338" s="32"/>
      <c r="H338" s="32"/>
      <c r="I338" s="32"/>
      <c r="J338" s="32"/>
      <c r="K338" s="30"/>
      <c r="L338" s="30"/>
      <c r="M338" s="30"/>
      <c r="N338" s="30"/>
      <c r="O338" s="30"/>
      <c r="P338" s="30"/>
      <c r="Q338" s="30"/>
      <c r="R338" s="30"/>
      <c r="S338" s="30"/>
      <c r="T338" s="30"/>
      <c r="U338" s="30"/>
      <c r="V338" s="30"/>
      <c r="W338" s="30"/>
      <c r="X338" s="30"/>
      <c r="Y338" s="30"/>
      <c r="Z338" s="30"/>
      <c r="AA338" s="30"/>
      <c r="AB338"/>
      <c r="AC338"/>
      <c r="AD338"/>
      <c r="AE338"/>
      <c r="AF338"/>
      <c r="AG338"/>
      <c r="AH338"/>
      <c r="AI338"/>
      <c r="AJ338"/>
      <c r="AK338"/>
      <c r="AL338"/>
      <c r="AM338"/>
      <c r="AN338"/>
      <c r="AO338"/>
      <c r="AP338"/>
      <c r="AQ338"/>
      <c r="AR338"/>
      <c r="AS338"/>
      <c r="AT338"/>
      <c r="AU338"/>
      <c r="AV338"/>
      <c r="AW338"/>
      <c r="AX338"/>
      <c r="AY338"/>
      <c r="AZ338"/>
      <c r="BA338"/>
      <c r="BB338"/>
      <c r="BC338"/>
      <c r="BD338"/>
      <c r="BE338"/>
    </row>
    <row r="339" spans="2:57" s="14" customFormat="1" ht="20.25">
      <c r="B339" s="30"/>
      <c r="C339" s="30"/>
      <c r="D339" s="30"/>
      <c r="E339" s="30"/>
      <c r="F339" s="30"/>
      <c r="G339" s="32"/>
      <c r="H339" s="32"/>
      <c r="I339" s="32"/>
      <c r="J339" s="32"/>
      <c r="K339" s="30"/>
      <c r="L339" s="30"/>
      <c r="M339" s="30"/>
      <c r="N339" s="30"/>
      <c r="O339" s="30"/>
      <c r="P339" s="30"/>
      <c r="Q339" s="30"/>
      <c r="R339" s="30"/>
      <c r="S339" s="30"/>
      <c r="T339" s="30"/>
      <c r="U339" s="30"/>
      <c r="V339" s="30"/>
      <c r="W339" s="30"/>
      <c r="X339" s="30"/>
      <c r="Y339" s="30"/>
      <c r="Z339" s="30"/>
      <c r="AA339" s="30"/>
      <c r="AB339"/>
      <c r="AC339"/>
      <c r="AD339"/>
      <c r="AE339"/>
      <c r="AF339"/>
      <c r="AG339"/>
      <c r="AH339"/>
      <c r="AI339"/>
      <c r="AJ339"/>
      <c r="AK339"/>
      <c r="AL339"/>
      <c r="AM339"/>
      <c r="AN339"/>
      <c r="AO339"/>
      <c r="AP339"/>
      <c r="AQ339"/>
      <c r="AR339"/>
      <c r="AS339"/>
      <c r="AT339"/>
      <c r="AU339"/>
      <c r="AV339"/>
      <c r="AW339"/>
      <c r="AX339"/>
      <c r="AY339"/>
      <c r="AZ339"/>
      <c r="BA339"/>
      <c r="BB339"/>
      <c r="BC339"/>
      <c r="BD339"/>
      <c r="BE339"/>
    </row>
    <row r="340" spans="2:57" s="14" customFormat="1" ht="20.25">
      <c r="B340" s="30"/>
      <c r="C340" s="30"/>
      <c r="D340" s="30"/>
      <c r="E340" s="30"/>
      <c r="F340" s="30"/>
      <c r="G340" s="32"/>
      <c r="H340" s="32"/>
      <c r="I340" s="32"/>
      <c r="J340" s="32"/>
      <c r="K340" s="30"/>
      <c r="L340" s="30"/>
      <c r="M340" s="30"/>
      <c r="N340" s="30"/>
      <c r="O340" s="30"/>
      <c r="P340" s="30"/>
      <c r="Q340" s="30"/>
      <c r="R340" s="30"/>
      <c r="S340" s="30"/>
      <c r="T340" s="30"/>
      <c r="U340" s="30"/>
      <c r="V340" s="30"/>
      <c r="W340" s="30"/>
      <c r="X340" s="30"/>
      <c r="Y340" s="30"/>
      <c r="Z340" s="30"/>
      <c r="AA340" s="30"/>
      <c r="AB340"/>
      <c r="AC340"/>
      <c r="AD340"/>
      <c r="AE340"/>
      <c r="AF340"/>
      <c r="AG340"/>
      <c r="AH340"/>
      <c r="AI340"/>
      <c r="AJ340"/>
      <c r="AK340"/>
      <c r="AL340"/>
      <c r="AM340"/>
      <c r="AN340"/>
      <c r="AO340"/>
      <c r="AP340"/>
      <c r="AQ340"/>
      <c r="AR340"/>
      <c r="AS340"/>
      <c r="AT340"/>
      <c r="AU340"/>
      <c r="AV340"/>
      <c r="AW340"/>
      <c r="AX340"/>
      <c r="AY340"/>
      <c r="AZ340"/>
      <c r="BA340"/>
      <c r="BB340"/>
      <c r="BC340"/>
      <c r="BD340"/>
      <c r="BE340"/>
    </row>
    <row r="341" spans="2:57" s="14" customFormat="1" ht="20.25">
      <c r="B341" s="30"/>
      <c r="C341" s="30"/>
      <c r="D341" s="30"/>
      <c r="E341" s="30"/>
      <c r="F341" s="30"/>
      <c r="G341" s="32"/>
      <c r="H341" s="32"/>
      <c r="I341" s="32"/>
      <c r="J341" s="32"/>
      <c r="K341" s="30"/>
      <c r="L341" s="30"/>
      <c r="M341" s="30"/>
      <c r="N341" s="30"/>
      <c r="O341" s="30"/>
      <c r="P341" s="30"/>
      <c r="Q341" s="30"/>
      <c r="R341" s="30"/>
      <c r="S341" s="30"/>
      <c r="T341" s="30"/>
      <c r="U341" s="30"/>
      <c r="V341" s="30"/>
      <c r="W341" s="30"/>
      <c r="X341" s="30"/>
      <c r="Y341" s="30"/>
      <c r="Z341" s="30"/>
      <c r="AA341" s="30"/>
      <c r="AB341"/>
      <c r="AC341"/>
      <c r="AD341"/>
      <c r="AE341"/>
      <c r="AF341"/>
      <c r="AG341"/>
      <c r="AH341"/>
      <c r="AI341"/>
      <c r="AJ341"/>
      <c r="AK341"/>
      <c r="AL341"/>
      <c r="AM341"/>
      <c r="AN341"/>
      <c r="AO341"/>
      <c r="AP341"/>
      <c r="AQ341"/>
      <c r="AR341"/>
      <c r="AS341"/>
      <c r="AT341"/>
      <c r="AU341"/>
      <c r="AV341"/>
      <c r="AW341"/>
      <c r="AX341"/>
      <c r="AY341"/>
      <c r="AZ341"/>
      <c r="BA341"/>
      <c r="BB341"/>
      <c r="BC341"/>
      <c r="BD341"/>
      <c r="BE341"/>
    </row>
    <row r="342" spans="2:57" s="14" customFormat="1" ht="20.25">
      <c r="B342" s="30"/>
      <c r="C342" s="30"/>
      <c r="D342" s="30"/>
      <c r="E342" s="30"/>
      <c r="F342" s="30"/>
      <c r="G342" s="32"/>
      <c r="H342" s="32"/>
      <c r="I342" s="32"/>
      <c r="J342" s="32"/>
      <c r="K342" s="30"/>
      <c r="L342" s="30"/>
      <c r="M342" s="30"/>
      <c r="N342" s="30"/>
      <c r="O342" s="30"/>
      <c r="P342" s="30"/>
      <c r="Q342" s="30"/>
      <c r="R342" s="30"/>
      <c r="S342" s="30"/>
      <c r="T342" s="30"/>
      <c r="U342" s="30"/>
      <c r="V342" s="30"/>
      <c r="W342" s="30"/>
      <c r="X342" s="30"/>
      <c r="Y342" s="30"/>
      <c r="Z342" s="30"/>
      <c r="AA342" s="30"/>
      <c r="AB342"/>
      <c r="AC342"/>
      <c r="AD342"/>
      <c r="AE342"/>
      <c r="AF342"/>
      <c r="AG342"/>
      <c r="AH342"/>
      <c r="AI342"/>
      <c r="AJ342"/>
      <c r="AK342"/>
      <c r="AL342"/>
      <c r="AM342"/>
      <c r="AN342"/>
      <c r="AO342"/>
      <c r="AP342"/>
      <c r="AQ342"/>
      <c r="AR342"/>
      <c r="AS342"/>
      <c r="AT342"/>
      <c r="AU342"/>
      <c r="AV342"/>
      <c r="AW342"/>
      <c r="AX342"/>
      <c r="AY342"/>
      <c r="AZ342"/>
      <c r="BA342"/>
      <c r="BB342"/>
      <c r="BC342"/>
      <c r="BD342"/>
      <c r="BE342"/>
    </row>
    <row r="343" spans="2:57" s="14" customFormat="1" ht="20.25">
      <c r="B343" s="30"/>
      <c r="C343" s="30"/>
      <c r="D343" s="30"/>
      <c r="E343" s="30"/>
      <c r="F343" s="30"/>
      <c r="G343" s="32"/>
      <c r="H343" s="32"/>
      <c r="I343" s="32"/>
      <c r="J343" s="32"/>
      <c r="K343" s="30"/>
      <c r="L343" s="30"/>
      <c r="M343" s="30"/>
      <c r="N343" s="30"/>
      <c r="O343" s="30"/>
      <c r="P343" s="30"/>
      <c r="Q343" s="30"/>
      <c r="R343" s="30"/>
      <c r="S343" s="30"/>
      <c r="T343" s="30"/>
      <c r="U343" s="30"/>
      <c r="V343" s="30"/>
      <c r="W343" s="30"/>
      <c r="X343" s="30"/>
      <c r="Y343" s="30"/>
      <c r="Z343" s="30"/>
      <c r="AA343" s="30"/>
      <c r="AB343"/>
      <c r="AC343"/>
      <c r="AD343"/>
      <c r="AE343"/>
      <c r="AF343"/>
      <c r="AG343"/>
      <c r="AH343"/>
      <c r="AI343"/>
      <c r="AJ343"/>
      <c r="AK343"/>
      <c r="AL343"/>
      <c r="AM343"/>
      <c r="AN343"/>
      <c r="AO343"/>
      <c r="AP343"/>
      <c r="AQ343"/>
      <c r="AR343"/>
      <c r="AS343"/>
      <c r="AT343"/>
      <c r="AU343"/>
      <c r="AV343"/>
      <c r="AW343"/>
      <c r="AX343"/>
      <c r="AY343"/>
      <c r="AZ343"/>
      <c r="BA343"/>
      <c r="BB343"/>
      <c r="BC343"/>
      <c r="BD343"/>
      <c r="BE343"/>
    </row>
    <row r="344" spans="2:57" s="14" customFormat="1" ht="20.25">
      <c r="B344" s="30"/>
      <c r="C344" s="30"/>
      <c r="D344" s="30"/>
      <c r="E344" s="30"/>
      <c r="F344" s="30"/>
      <c r="G344" s="32"/>
      <c r="H344" s="32"/>
      <c r="I344" s="32"/>
      <c r="J344" s="32"/>
      <c r="K344" s="30"/>
      <c r="L344" s="30"/>
      <c r="M344" s="30"/>
      <c r="N344" s="30"/>
      <c r="O344" s="30"/>
      <c r="P344" s="30"/>
      <c r="Q344" s="30"/>
      <c r="R344" s="30"/>
      <c r="S344" s="30"/>
      <c r="T344" s="30"/>
      <c r="U344" s="30"/>
      <c r="V344" s="30"/>
      <c r="W344" s="30"/>
      <c r="X344" s="30"/>
      <c r="Y344" s="30"/>
      <c r="Z344" s="30"/>
      <c r="AA344" s="30"/>
      <c r="AB344"/>
      <c r="AC344"/>
      <c r="AD344"/>
      <c r="AE344"/>
      <c r="AF344"/>
      <c r="AG344"/>
      <c r="AH344"/>
      <c r="AI344"/>
      <c r="AJ344"/>
      <c r="AK344"/>
      <c r="AL344"/>
      <c r="AM344"/>
      <c r="AN344"/>
      <c r="AO344"/>
      <c r="AP344"/>
      <c r="AQ344"/>
      <c r="AR344"/>
      <c r="AS344"/>
      <c r="AT344"/>
      <c r="AU344"/>
      <c r="AV344"/>
      <c r="AW344"/>
      <c r="AX344"/>
      <c r="AY344"/>
      <c r="AZ344"/>
      <c r="BA344"/>
      <c r="BB344"/>
      <c r="BC344"/>
      <c r="BD344"/>
      <c r="BE344"/>
    </row>
    <row r="345" spans="2:57" s="14" customFormat="1" ht="20.25">
      <c r="B345" s="30"/>
      <c r="C345" s="30"/>
      <c r="D345" s="30"/>
      <c r="E345" s="30"/>
      <c r="F345" s="30"/>
      <c r="G345" s="32"/>
      <c r="H345" s="32"/>
      <c r="I345" s="32"/>
      <c r="J345" s="32"/>
      <c r="K345" s="30"/>
      <c r="L345" s="30"/>
      <c r="M345" s="30"/>
      <c r="N345" s="30"/>
      <c r="O345" s="30"/>
      <c r="P345" s="30"/>
      <c r="Q345" s="30"/>
      <c r="R345" s="30"/>
      <c r="S345" s="30"/>
      <c r="T345" s="30"/>
      <c r="U345" s="30"/>
      <c r="V345" s="30"/>
      <c r="W345" s="30"/>
      <c r="X345" s="30"/>
      <c r="Y345" s="30"/>
      <c r="Z345" s="30"/>
      <c r="AA345" s="30"/>
      <c r="AB345"/>
      <c r="AC345"/>
      <c r="AD345"/>
      <c r="AE345"/>
      <c r="AF345"/>
      <c r="AG345"/>
      <c r="AH345"/>
      <c r="AI345"/>
      <c r="AJ345"/>
      <c r="AK345"/>
      <c r="AL345"/>
      <c r="AM345"/>
      <c r="AN345"/>
      <c r="AO345"/>
      <c r="AP345"/>
      <c r="AQ345"/>
      <c r="AR345"/>
      <c r="AS345"/>
      <c r="AT345"/>
      <c r="AU345"/>
      <c r="AV345"/>
      <c r="AW345"/>
      <c r="AX345"/>
      <c r="AY345"/>
      <c r="AZ345"/>
      <c r="BA345"/>
      <c r="BB345"/>
      <c r="BC345"/>
      <c r="BD345"/>
      <c r="BE345"/>
    </row>
    <row r="346" spans="2:57" s="14" customFormat="1" ht="20.25">
      <c r="B346" s="30"/>
      <c r="C346" s="30"/>
      <c r="D346" s="30"/>
      <c r="E346" s="30"/>
      <c r="F346" s="30"/>
      <c r="G346" s="32"/>
      <c r="H346" s="32"/>
      <c r="I346" s="32"/>
      <c r="J346" s="32"/>
      <c r="K346" s="30"/>
      <c r="L346" s="30"/>
      <c r="M346" s="30"/>
      <c r="N346" s="30"/>
      <c r="O346" s="30"/>
      <c r="P346" s="30"/>
      <c r="Q346" s="30"/>
      <c r="R346" s="30"/>
      <c r="S346" s="30"/>
      <c r="T346" s="30"/>
      <c r="U346" s="30"/>
      <c r="V346" s="30"/>
      <c r="W346" s="30"/>
      <c r="X346" s="30"/>
      <c r="Y346" s="30"/>
      <c r="Z346" s="30"/>
      <c r="AA346" s="30"/>
      <c r="AB346"/>
      <c r="AC346"/>
      <c r="AD346"/>
      <c r="AE346"/>
      <c r="AF346"/>
      <c r="AG346"/>
      <c r="AH346"/>
      <c r="AI346"/>
      <c r="AJ346"/>
      <c r="AK346"/>
      <c r="AL346"/>
      <c r="AM346"/>
      <c r="AN346"/>
      <c r="AO346"/>
      <c r="AP346"/>
      <c r="AQ346"/>
      <c r="AR346"/>
      <c r="AS346"/>
      <c r="AT346"/>
      <c r="AU346"/>
      <c r="AV346"/>
      <c r="AW346"/>
      <c r="AX346"/>
      <c r="AY346"/>
      <c r="AZ346"/>
      <c r="BA346"/>
      <c r="BB346"/>
      <c r="BC346"/>
      <c r="BD346"/>
      <c r="BE346"/>
    </row>
    <row r="347" spans="2:57" s="14" customFormat="1" ht="20.25">
      <c r="B347" s="30"/>
      <c r="C347" s="30"/>
      <c r="D347" s="30"/>
      <c r="E347" s="30"/>
      <c r="F347" s="30"/>
      <c r="G347" s="32"/>
      <c r="H347" s="32"/>
      <c r="I347" s="32"/>
      <c r="J347" s="32"/>
      <c r="K347" s="30"/>
      <c r="L347" s="30"/>
      <c r="M347" s="30"/>
      <c r="N347" s="30"/>
      <c r="O347" s="30"/>
      <c r="P347" s="30"/>
      <c r="Q347" s="30"/>
      <c r="R347" s="30"/>
      <c r="S347" s="30"/>
      <c r="T347" s="30"/>
      <c r="U347" s="30"/>
      <c r="V347" s="30"/>
      <c r="W347" s="30"/>
      <c r="X347" s="30"/>
      <c r="Y347" s="30"/>
      <c r="Z347" s="30"/>
      <c r="AA347" s="30"/>
      <c r="AB347"/>
      <c r="AC347"/>
      <c r="AD347"/>
      <c r="AE347"/>
      <c r="AF347"/>
      <c r="AG347"/>
      <c r="AH347"/>
      <c r="AI347"/>
      <c r="AJ347"/>
      <c r="AK347"/>
      <c r="AL347"/>
      <c r="AM347"/>
      <c r="AN347"/>
      <c r="AO347"/>
      <c r="AP347"/>
      <c r="AQ347"/>
      <c r="AR347"/>
      <c r="AS347"/>
      <c r="AT347"/>
      <c r="AU347"/>
      <c r="AV347"/>
      <c r="AW347"/>
      <c r="AX347"/>
      <c r="AY347"/>
      <c r="AZ347"/>
      <c r="BA347"/>
      <c r="BB347"/>
      <c r="BC347"/>
      <c r="BD347"/>
      <c r="BE347"/>
    </row>
    <row r="348" spans="2:57" s="14" customFormat="1" ht="20.25">
      <c r="B348" s="30"/>
      <c r="C348" s="30"/>
      <c r="D348" s="30"/>
      <c r="E348" s="30"/>
      <c r="F348" s="30"/>
      <c r="G348" s="32"/>
      <c r="H348" s="32"/>
      <c r="I348" s="32"/>
      <c r="J348" s="32"/>
      <c r="K348" s="30"/>
      <c r="L348" s="30"/>
      <c r="M348" s="30"/>
      <c r="N348" s="30"/>
      <c r="O348" s="30"/>
      <c r="P348" s="30"/>
      <c r="Q348" s="30"/>
      <c r="R348" s="30"/>
      <c r="S348" s="30"/>
      <c r="T348" s="30"/>
      <c r="U348" s="30"/>
      <c r="V348" s="30"/>
      <c r="W348" s="30"/>
      <c r="X348" s="30"/>
      <c r="Y348" s="30"/>
      <c r="Z348" s="30"/>
      <c r="AA348" s="30"/>
      <c r="AB348"/>
      <c r="AC348"/>
      <c r="AD348"/>
      <c r="AE348"/>
      <c r="AF348"/>
      <c r="AG348"/>
      <c r="AH348"/>
      <c r="AI348"/>
      <c r="AJ348"/>
      <c r="AK348"/>
      <c r="AL348"/>
      <c r="AM348"/>
      <c r="AN348"/>
      <c r="AO348"/>
      <c r="AP348"/>
      <c r="AQ348"/>
      <c r="AR348"/>
      <c r="AS348"/>
      <c r="AT348"/>
      <c r="AU348"/>
      <c r="AV348"/>
      <c r="AW348"/>
      <c r="AX348"/>
      <c r="AY348"/>
      <c r="AZ348"/>
      <c r="BA348"/>
      <c r="BB348"/>
      <c r="BC348"/>
      <c r="BD348"/>
      <c r="BE348"/>
    </row>
    <row r="349" spans="2:57" s="14" customFormat="1" ht="20.25">
      <c r="B349" s="30"/>
      <c r="C349" s="30"/>
      <c r="D349" s="30"/>
      <c r="E349" s="30"/>
      <c r="F349" s="30"/>
      <c r="G349" s="32"/>
      <c r="H349" s="32"/>
      <c r="I349" s="32"/>
      <c r="J349" s="32"/>
      <c r="K349" s="30"/>
      <c r="L349" s="30"/>
      <c r="M349" s="30"/>
      <c r="N349" s="30"/>
      <c r="O349" s="30"/>
      <c r="P349" s="30"/>
      <c r="Q349" s="30"/>
      <c r="R349" s="30"/>
      <c r="S349" s="30"/>
      <c r="T349" s="30"/>
      <c r="U349" s="30"/>
      <c r="V349" s="30"/>
      <c r="W349" s="30"/>
      <c r="X349" s="30"/>
      <c r="Y349" s="30"/>
      <c r="Z349" s="30"/>
      <c r="AA349" s="30"/>
      <c r="AB349"/>
      <c r="AC349"/>
      <c r="AD349"/>
      <c r="AE349"/>
      <c r="AF349"/>
      <c r="AG349"/>
      <c r="AH349"/>
      <c r="AI349"/>
      <c r="AJ349"/>
      <c r="AK349"/>
      <c r="AL349"/>
      <c r="AM349"/>
      <c r="AN349"/>
      <c r="AO349"/>
      <c r="AP349"/>
      <c r="AQ349"/>
      <c r="AR349"/>
      <c r="AS349"/>
      <c r="AT349"/>
      <c r="AU349"/>
      <c r="AV349"/>
      <c r="AW349"/>
      <c r="AX349"/>
      <c r="AY349"/>
      <c r="AZ349"/>
      <c r="BA349"/>
      <c r="BB349"/>
      <c r="BC349"/>
      <c r="BD349"/>
      <c r="BE349"/>
    </row>
    <row r="350" spans="2:57" s="14" customFormat="1" ht="20.25">
      <c r="B350" s="30"/>
      <c r="C350" s="30"/>
      <c r="D350" s="30"/>
      <c r="E350" s="30"/>
      <c r="F350" s="30"/>
      <c r="G350" s="32"/>
      <c r="H350" s="32"/>
      <c r="I350" s="32"/>
      <c r="J350" s="32"/>
      <c r="K350" s="30"/>
      <c r="L350" s="30"/>
      <c r="M350" s="30"/>
      <c r="N350" s="30"/>
      <c r="O350" s="30"/>
      <c r="P350" s="30"/>
      <c r="Q350" s="30"/>
      <c r="R350" s="30"/>
      <c r="S350" s="30"/>
      <c r="T350" s="30"/>
      <c r="U350" s="30"/>
      <c r="V350" s="30"/>
      <c r="W350" s="30"/>
      <c r="X350" s="30"/>
      <c r="Y350" s="30"/>
      <c r="Z350" s="30"/>
      <c r="AA350" s="30"/>
      <c r="AB350"/>
      <c r="AC350"/>
      <c r="AD350"/>
      <c r="AE350"/>
      <c r="AF350"/>
      <c r="AG350"/>
      <c r="AH350"/>
      <c r="AI350"/>
      <c r="AJ350"/>
      <c r="AK350"/>
      <c r="AL350"/>
      <c r="AM350"/>
      <c r="AN350"/>
      <c r="AO350"/>
      <c r="AP350"/>
      <c r="AQ350"/>
      <c r="AR350"/>
      <c r="AS350"/>
      <c r="AT350"/>
      <c r="AU350"/>
      <c r="AV350"/>
      <c r="AW350"/>
      <c r="AX350"/>
      <c r="AY350"/>
      <c r="AZ350"/>
      <c r="BA350"/>
      <c r="BB350"/>
      <c r="BC350"/>
      <c r="BD350"/>
      <c r="BE350"/>
    </row>
    <row r="351" spans="2:57" s="14" customFormat="1" ht="20.25">
      <c r="B351" s="30"/>
      <c r="C351" s="30"/>
      <c r="D351" s="30"/>
      <c r="E351" s="30"/>
      <c r="F351" s="30"/>
      <c r="G351" s="32"/>
      <c r="H351" s="32"/>
      <c r="I351" s="32"/>
      <c r="J351" s="32"/>
      <c r="K351" s="30"/>
      <c r="L351" s="30"/>
      <c r="M351" s="30"/>
      <c r="N351" s="30"/>
      <c r="O351" s="30"/>
      <c r="P351" s="30"/>
      <c r="Q351" s="30"/>
      <c r="R351" s="30"/>
      <c r="S351" s="30"/>
      <c r="T351" s="30"/>
      <c r="U351" s="30"/>
      <c r="V351" s="30"/>
      <c r="W351" s="30"/>
      <c r="X351" s="30"/>
      <c r="Y351" s="30"/>
      <c r="Z351" s="30"/>
      <c r="AA351" s="30"/>
      <c r="AB351"/>
      <c r="AC351"/>
      <c r="AD351"/>
      <c r="AE351"/>
      <c r="AF351"/>
      <c r="AG351"/>
      <c r="AH351"/>
      <c r="AI351"/>
      <c r="AJ351"/>
      <c r="AK351"/>
      <c r="AL351"/>
      <c r="AM351"/>
      <c r="AN351"/>
      <c r="AO351"/>
      <c r="AP351"/>
      <c r="AQ351"/>
      <c r="AR351"/>
      <c r="AS351"/>
      <c r="AT351"/>
      <c r="AU351"/>
      <c r="AV351"/>
      <c r="AW351"/>
      <c r="AX351"/>
      <c r="AY351"/>
      <c r="AZ351"/>
      <c r="BA351"/>
      <c r="BB351"/>
      <c r="BC351"/>
      <c r="BD351"/>
      <c r="BE351"/>
    </row>
    <row r="352" spans="2:57" s="14" customFormat="1" ht="20.25">
      <c r="B352" s="30"/>
      <c r="C352" s="30"/>
      <c r="D352" s="30"/>
      <c r="E352" s="30"/>
      <c r="F352" s="30"/>
      <c r="G352" s="32"/>
      <c r="H352" s="32"/>
      <c r="I352" s="32"/>
      <c r="J352" s="32"/>
      <c r="K352" s="30"/>
      <c r="L352" s="30"/>
      <c r="M352" s="30"/>
      <c r="N352" s="30"/>
      <c r="O352" s="30"/>
      <c r="P352" s="30"/>
      <c r="Q352" s="30"/>
      <c r="R352" s="30"/>
      <c r="S352" s="30"/>
      <c r="T352" s="30"/>
      <c r="U352" s="30"/>
      <c r="V352" s="30"/>
      <c r="W352" s="30"/>
      <c r="X352" s="30"/>
      <c r="Y352" s="30"/>
      <c r="Z352" s="30"/>
      <c r="AA352" s="30"/>
      <c r="AB352"/>
      <c r="AC352"/>
      <c r="AD352"/>
      <c r="AE352"/>
      <c r="AF352"/>
      <c r="AG352"/>
      <c r="AH352"/>
      <c r="AI352"/>
      <c r="AJ352"/>
      <c r="AK352"/>
      <c r="AL352"/>
      <c r="AM352"/>
      <c r="AN352"/>
      <c r="AO352"/>
      <c r="AP352"/>
      <c r="AQ352"/>
      <c r="AR352"/>
      <c r="AS352"/>
      <c r="AT352"/>
      <c r="AU352"/>
      <c r="AV352"/>
      <c r="AW352"/>
      <c r="AX352"/>
      <c r="AY352"/>
      <c r="AZ352"/>
      <c r="BA352"/>
      <c r="BB352"/>
      <c r="BC352"/>
      <c r="BD352"/>
      <c r="BE352"/>
    </row>
    <row r="353" spans="2:57" s="14" customFormat="1" ht="20.25">
      <c r="B353" s="30"/>
      <c r="C353" s="30"/>
      <c r="D353" s="30"/>
      <c r="E353" s="30"/>
      <c r="F353" s="30"/>
      <c r="G353" s="32"/>
      <c r="H353" s="32"/>
      <c r="I353" s="32"/>
      <c r="J353" s="32"/>
      <c r="K353" s="30"/>
      <c r="L353" s="30"/>
      <c r="M353" s="30"/>
      <c r="N353" s="30"/>
      <c r="O353" s="30"/>
      <c r="P353" s="30"/>
      <c r="Q353" s="30"/>
      <c r="R353" s="30"/>
      <c r="S353" s="30"/>
      <c r="T353" s="30"/>
      <c r="U353" s="30"/>
      <c r="V353" s="30"/>
      <c r="W353" s="30"/>
      <c r="X353" s="30"/>
      <c r="Y353" s="30"/>
      <c r="Z353" s="30"/>
      <c r="AA353" s="30"/>
      <c r="AB353"/>
      <c r="AC353"/>
      <c r="AD353"/>
      <c r="AE353"/>
      <c r="AF353"/>
      <c r="AG353"/>
      <c r="AH353"/>
      <c r="AI353"/>
      <c r="AJ353"/>
      <c r="AK353"/>
      <c r="AL353"/>
      <c r="AM353"/>
      <c r="AN353"/>
      <c r="AO353"/>
      <c r="AP353"/>
      <c r="AQ353"/>
      <c r="AR353"/>
      <c r="AS353"/>
      <c r="AT353"/>
      <c r="AU353"/>
      <c r="AV353"/>
      <c r="AW353"/>
      <c r="AX353"/>
      <c r="AY353"/>
      <c r="AZ353"/>
      <c r="BA353"/>
      <c r="BB353"/>
      <c r="BC353"/>
      <c r="BD353"/>
      <c r="BE353"/>
    </row>
    <row r="354" spans="2:57" s="14" customFormat="1" ht="20.25">
      <c r="B354" s="30"/>
      <c r="C354" s="30"/>
      <c r="D354" s="30"/>
      <c r="E354" s="30"/>
      <c r="F354" s="30"/>
      <c r="G354" s="32"/>
      <c r="H354" s="32"/>
      <c r="I354" s="32"/>
      <c r="J354" s="32"/>
      <c r="K354" s="30"/>
      <c r="L354" s="30"/>
      <c r="M354" s="30"/>
      <c r="N354" s="30"/>
      <c r="O354" s="30"/>
      <c r="P354" s="30"/>
      <c r="Q354" s="30"/>
      <c r="R354" s="30"/>
      <c r="S354" s="30"/>
      <c r="T354" s="30"/>
      <c r="U354" s="30"/>
      <c r="V354" s="30"/>
      <c r="W354" s="30"/>
      <c r="X354" s="30"/>
      <c r="Y354" s="30"/>
      <c r="Z354" s="30"/>
      <c r="AA354" s="30"/>
      <c r="AB354"/>
      <c r="AC354"/>
      <c r="AD354"/>
      <c r="AE354"/>
      <c r="AF354"/>
      <c r="AG354"/>
      <c r="AH354"/>
      <c r="AI354"/>
      <c r="AJ354"/>
      <c r="AK354"/>
      <c r="AL354"/>
      <c r="AM354"/>
      <c r="AN354"/>
      <c r="AO354"/>
      <c r="AP354"/>
      <c r="AQ354"/>
      <c r="AR354"/>
      <c r="AS354"/>
      <c r="AT354"/>
      <c r="AU354"/>
      <c r="AV354"/>
      <c r="AW354"/>
      <c r="AX354"/>
      <c r="AY354"/>
      <c r="AZ354"/>
      <c r="BA354"/>
      <c r="BB354"/>
      <c r="BC354"/>
      <c r="BD354"/>
      <c r="BE354"/>
    </row>
    <row r="355" spans="2:57" s="14" customFormat="1" ht="20.25">
      <c r="B355" s="30"/>
      <c r="C355" s="30"/>
      <c r="D355" s="30"/>
      <c r="E355" s="30"/>
      <c r="F355" s="30"/>
      <c r="G355" s="32"/>
      <c r="H355" s="32"/>
      <c r="I355" s="32"/>
      <c r="J355" s="32"/>
      <c r="K355" s="30"/>
      <c r="L355" s="30"/>
      <c r="M355" s="30"/>
      <c r="N355" s="30"/>
      <c r="O355" s="30"/>
      <c r="P355" s="30"/>
      <c r="Q355" s="30"/>
      <c r="R355" s="30"/>
      <c r="S355" s="30"/>
      <c r="T355" s="30"/>
      <c r="U355" s="30"/>
      <c r="V355" s="30"/>
      <c r="W355" s="30"/>
      <c r="X355" s="30"/>
      <c r="Y355" s="30"/>
      <c r="Z355" s="30"/>
      <c r="AA355" s="30"/>
      <c r="AB355"/>
      <c r="AC355"/>
      <c r="AD355"/>
      <c r="AE355"/>
      <c r="AF355"/>
      <c r="AG355"/>
      <c r="AH355"/>
      <c r="AI355"/>
      <c r="AJ355"/>
      <c r="AK355"/>
      <c r="AL355"/>
      <c r="AM355"/>
      <c r="AN355"/>
      <c r="AO355"/>
      <c r="AP355"/>
      <c r="AQ355"/>
      <c r="AR355"/>
      <c r="AS355"/>
      <c r="AT355"/>
      <c r="AU355"/>
      <c r="AV355"/>
      <c r="AW355"/>
      <c r="AX355"/>
      <c r="AY355"/>
      <c r="AZ355"/>
      <c r="BA355"/>
      <c r="BB355"/>
      <c r="BC355"/>
      <c r="BD355"/>
      <c r="BE355"/>
    </row>
    <row r="356" spans="2:57" s="14" customFormat="1" ht="20.25">
      <c r="B356" s="30"/>
      <c r="C356" s="30"/>
      <c r="D356" s="30"/>
      <c r="E356" s="30"/>
      <c r="F356" s="30"/>
      <c r="G356" s="32"/>
      <c r="H356" s="32"/>
      <c r="I356" s="32"/>
      <c r="J356" s="32"/>
      <c r="K356" s="30"/>
      <c r="L356" s="30"/>
      <c r="M356" s="30"/>
      <c r="N356" s="30"/>
      <c r="O356" s="30"/>
      <c r="P356" s="30"/>
      <c r="Q356" s="30"/>
      <c r="R356" s="30"/>
      <c r="S356" s="30"/>
      <c r="T356" s="30"/>
      <c r="U356" s="30"/>
      <c r="V356" s="30"/>
      <c r="W356" s="30"/>
      <c r="X356" s="30"/>
      <c r="Y356" s="30"/>
      <c r="Z356" s="30"/>
      <c r="AA356" s="30"/>
      <c r="AB356"/>
      <c r="AC356"/>
      <c r="AD356"/>
      <c r="AE356"/>
      <c r="AF356"/>
      <c r="AG356"/>
      <c r="AH356"/>
      <c r="AI356"/>
      <c r="AJ356"/>
      <c r="AK356"/>
      <c r="AL356"/>
      <c r="AM356"/>
      <c r="AN356"/>
      <c r="AO356"/>
      <c r="AP356"/>
      <c r="AQ356"/>
      <c r="AR356"/>
      <c r="AS356"/>
      <c r="AT356"/>
      <c r="AU356"/>
      <c r="AV356"/>
      <c r="AW356"/>
      <c r="AX356"/>
      <c r="AY356"/>
      <c r="AZ356"/>
      <c r="BA356"/>
      <c r="BB356"/>
      <c r="BC356"/>
      <c r="BD356"/>
      <c r="BE356"/>
    </row>
    <row r="357" spans="2:57" s="14" customFormat="1" ht="20.25">
      <c r="B357" s="30"/>
      <c r="C357" s="30"/>
      <c r="D357" s="30"/>
      <c r="E357" s="30"/>
      <c r="F357" s="30"/>
      <c r="G357" s="32"/>
      <c r="H357" s="32"/>
      <c r="I357" s="32"/>
      <c r="J357" s="32"/>
      <c r="K357" s="30"/>
      <c r="L357" s="30"/>
      <c r="M357" s="30"/>
      <c r="N357" s="30"/>
      <c r="O357" s="30"/>
      <c r="P357" s="30"/>
      <c r="Q357" s="30"/>
      <c r="R357" s="30"/>
      <c r="S357" s="30"/>
      <c r="T357" s="30"/>
      <c r="U357" s="30"/>
      <c r="V357" s="30"/>
      <c r="W357" s="30"/>
      <c r="X357" s="30"/>
      <c r="Y357" s="30"/>
      <c r="Z357" s="30"/>
      <c r="AA357" s="30"/>
      <c r="AB357"/>
      <c r="AC357"/>
      <c r="AD357"/>
      <c r="AE357"/>
      <c r="AF357"/>
      <c r="AG357"/>
      <c r="AH357"/>
      <c r="AI357"/>
      <c r="AJ357"/>
      <c r="AK357"/>
      <c r="AL357"/>
      <c r="AM357"/>
      <c r="AN357"/>
      <c r="AO357"/>
      <c r="AP357"/>
      <c r="AQ357"/>
      <c r="AR357"/>
      <c r="AS357"/>
      <c r="AT357"/>
      <c r="AU357"/>
      <c r="AV357"/>
      <c r="AW357"/>
      <c r="AX357"/>
      <c r="AY357"/>
      <c r="AZ357"/>
      <c r="BA357"/>
      <c r="BB357"/>
      <c r="BC357"/>
      <c r="BD357"/>
      <c r="BE357"/>
    </row>
    <row r="358" spans="2:57" s="14" customFormat="1" ht="20.25">
      <c r="B358" s="30"/>
      <c r="C358" s="30"/>
      <c r="D358" s="30"/>
      <c r="E358" s="30"/>
      <c r="F358" s="30"/>
      <c r="G358" s="32"/>
      <c r="H358" s="32"/>
      <c r="I358" s="32"/>
      <c r="J358" s="32"/>
      <c r="K358" s="30"/>
      <c r="L358" s="30"/>
      <c r="M358" s="30"/>
      <c r="N358" s="30"/>
      <c r="O358" s="30"/>
      <c r="P358" s="30"/>
      <c r="Q358" s="30"/>
      <c r="R358" s="30"/>
      <c r="S358" s="30"/>
      <c r="T358" s="30"/>
      <c r="U358" s="30"/>
      <c r="V358" s="30"/>
      <c r="W358" s="30"/>
      <c r="X358" s="30"/>
      <c r="Y358" s="30"/>
      <c r="Z358" s="30"/>
      <c r="AA358" s="30"/>
      <c r="AB358"/>
      <c r="AC358"/>
      <c r="AD358"/>
      <c r="AE358"/>
      <c r="AF358"/>
      <c r="AG358"/>
      <c r="AH358"/>
      <c r="AI358"/>
      <c r="AJ358"/>
      <c r="AK358"/>
      <c r="AL358"/>
      <c r="AM358"/>
      <c r="AN358"/>
      <c r="AO358"/>
      <c r="AP358"/>
      <c r="AQ358"/>
      <c r="AR358"/>
      <c r="AS358"/>
      <c r="AT358"/>
      <c r="AU358"/>
      <c r="AV358"/>
      <c r="AW358"/>
      <c r="AX358"/>
      <c r="AY358"/>
      <c r="AZ358"/>
      <c r="BA358"/>
      <c r="BB358"/>
      <c r="BC358"/>
      <c r="BD358"/>
      <c r="BE358"/>
    </row>
    <row r="359" spans="2:57" s="14" customFormat="1" ht="20.25">
      <c r="B359" s="30"/>
      <c r="C359" s="30"/>
      <c r="D359" s="30"/>
      <c r="E359" s="30"/>
      <c r="F359" s="30"/>
      <c r="G359" s="32"/>
      <c r="H359" s="32"/>
      <c r="I359" s="32"/>
      <c r="J359" s="32"/>
      <c r="K359" s="30"/>
      <c r="L359" s="30"/>
      <c r="M359" s="30"/>
      <c r="N359" s="30"/>
      <c r="O359" s="30"/>
      <c r="P359" s="30"/>
      <c r="Q359" s="30"/>
      <c r="R359" s="30"/>
      <c r="S359" s="30"/>
      <c r="T359" s="30"/>
      <c r="U359" s="30"/>
      <c r="V359" s="30"/>
      <c r="W359" s="30"/>
      <c r="X359" s="30"/>
      <c r="Y359" s="30"/>
      <c r="Z359" s="30"/>
      <c r="AA359" s="30"/>
      <c r="AB359"/>
      <c r="AC359"/>
      <c r="AD359"/>
      <c r="AE359"/>
      <c r="AF359"/>
      <c r="AG359"/>
      <c r="AH359"/>
      <c r="AI359"/>
      <c r="AJ359"/>
      <c r="AK359"/>
      <c r="AL359"/>
      <c r="AM359"/>
      <c r="AN359"/>
      <c r="AO359"/>
      <c r="AP359"/>
      <c r="AQ359"/>
      <c r="AR359"/>
      <c r="AS359"/>
      <c r="AT359"/>
      <c r="AU359"/>
      <c r="AV359"/>
      <c r="AW359"/>
      <c r="AX359"/>
      <c r="AY359"/>
      <c r="AZ359"/>
      <c r="BA359"/>
      <c r="BB359"/>
      <c r="BC359"/>
      <c r="BD359"/>
      <c r="BE359"/>
    </row>
    <row r="360" spans="2:57" s="14" customFormat="1" ht="20.25">
      <c r="B360" s="30"/>
      <c r="C360" s="30"/>
      <c r="D360" s="30"/>
      <c r="E360" s="30"/>
      <c r="F360" s="30"/>
      <c r="G360" s="32"/>
      <c r="H360" s="32"/>
      <c r="I360" s="32"/>
      <c r="J360" s="32"/>
      <c r="K360" s="30"/>
      <c r="L360" s="30"/>
      <c r="M360" s="30"/>
      <c r="N360" s="30"/>
      <c r="O360" s="30"/>
      <c r="P360" s="30"/>
      <c r="Q360" s="30"/>
      <c r="R360" s="30"/>
      <c r="S360" s="30"/>
      <c r="T360" s="30"/>
      <c r="U360" s="30"/>
      <c r="V360" s="30"/>
      <c r="W360" s="30"/>
      <c r="X360" s="30"/>
      <c r="Y360" s="30"/>
      <c r="Z360" s="30"/>
      <c r="AA360" s="30"/>
      <c r="AB360"/>
      <c r="AC360"/>
      <c r="AD360"/>
      <c r="AE360"/>
      <c r="AF360"/>
      <c r="AG360"/>
      <c r="AH360"/>
      <c r="AI360"/>
      <c r="AJ360"/>
      <c r="AK360"/>
      <c r="AL360"/>
      <c r="AM360"/>
      <c r="AN360"/>
      <c r="AO360"/>
      <c r="AP360"/>
      <c r="AQ360"/>
      <c r="AR360"/>
      <c r="AS360"/>
      <c r="AT360"/>
      <c r="AU360"/>
      <c r="AV360"/>
      <c r="AW360"/>
      <c r="AX360"/>
      <c r="AY360"/>
      <c r="AZ360"/>
      <c r="BA360"/>
      <c r="BB360"/>
      <c r="BC360"/>
      <c r="BD360"/>
      <c r="BE360"/>
    </row>
    <row r="361" spans="2:57" s="14" customFormat="1" ht="20.25">
      <c r="B361" s="30"/>
      <c r="C361" s="30"/>
      <c r="D361" s="30"/>
      <c r="E361" s="30"/>
      <c r="F361" s="30"/>
      <c r="G361" s="32"/>
      <c r="H361" s="32"/>
      <c r="I361" s="32"/>
      <c r="J361" s="32"/>
      <c r="K361" s="30"/>
      <c r="L361" s="30"/>
      <c r="M361" s="30"/>
      <c r="N361" s="30"/>
      <c r="O361" s="30"/>
      <c r="P361" s="30"/>
      <c r="Q361" s="30"/>
      <c r="R361" s="30"/>
      <c r="S361" s="30"/>
      <c r="T361" s="30"/>
      <c r="U361" s="30"/>
      <c r="V361" s="30"/>
      <c r="W361" s="30"/>
      <c r="X361" s="30"/>
      <c r="Y361" s="30"/>
      <c r="Z361" s="30"/>
      <c r="AA361" s="30"/>
      <c r="AB361"/>
      <c r="AC361"/>
      <c r="AD361"/>
      <c r="AE361"/>
      <c r="AF361"/>
      <c r="AG361"/>
      <c r="AH361"/>
      <c r="AI361"/>
      <c r="AJ361"/>
      <c r="AK361"/>
      <c r="AL361"/>
      <c r="AM361"/>
      <c r="AN361"/>
      <c r="AO361"/>
      <c r="AP361"/>
      <c r="AQ361"/>
      <c r="AR361"/>
      <c r="AS361"/>
      <c r="AT361"/>
      <c r="AU361"/>
      <c r="AV361"/>
      <c r="AW361"/>
      <c r="AX361"/>
      <c r="AY361"/>
      <c r="AZ361"/>
      <c r="BA361"/>
      <c r="BB361"/>
      <c r="BC361"/>
      <c r="BD361"/>
      <c r="BE361"/>
    </row>
    <row r="362" spans="2:57" s="14" customFormat="1" ht="20.25">
      <c r="B362" s="30"/>
      <c r="C362" s="30"/>
      <c r="D362" s="30"/>
      <c r="E362" s="30"/>
      <c r="F362" s="30"/>
      <c r="G362" s="32"/>
      <c r="H362" s="32"/>
      <c r="I362" s="32"/>
      <c r="J362" s="32"/>
      <c r="K362" s="30"/>
      <c r="L362" s="30"/>
      <c r="M362" s="30"/>
      <c r="N362" s="30"/>
      <c r="O362" s="30"/>
      <c r="P362" s="30"/>
      <c r="Q362" s="30"/>
      <c r="R362" s="30"/>
      <c r="S362" s="30"/>
      <c r="T362" s="30"/>
      <c r="U362" s="30"/>
      <c r="V362" s="30"/>
      <c r="W362" s="30"/>
      <c r="X362" s="30"/>
      <c r="Y362" s="30"/>
      <c r="Z362" s="30"/>
      <c r="AA362" s="30"/>
      <c r="AB362"/>
      <c r="AC362"/>
      <c r="AD362"/>
      <c r="AE362"/>
      <c r="AF362"/>
      <c r="AG362"/>
      <c r="AH362"/>
      <c r="AI362"/>
      <c r="AJ362"/>
      <c r="AK362"/>
      <c r="AL362"/>
      <c r="AM362"/>
      <c r="AN362"/>
      <c r="AO362"/>
      <c r="AP362"/>
      <c r="AQ362"/>
      <c r="AR362"/>
      <c r="AS362"/>
      <c r="AT362"/>
      <c r="AU362"/>
      <c r="AV362"/>
      <c r="AW362"/>
      <c r="AX362"/>
      <c r="AY362"/>
      <c r="AZ362"/>
      <c r="BA362"/>
      <c r="BB362"/>
      <c r="BC362"/>
      <c r="BD362"/>
      <c r="BE362"/>
    </row>
    <row r="363" spans="2:57" s="14" customFormat="1" ht="20.25">
      <c r="B363" s="30"/>
      <c r="C363" s="30"/>
      <c r="D363" s="30"/>
      <c r="E363" s="30"/>
      <c r="F363" s="30"/>
      <c r="G363" s="32"/>
      <c r="H363" s="32"/>
      <c r="I363" s="32"/>
      <c r="J363" s="32"/>
      <c r="K363" s="30"/>
      <c r="L363" s="30"/>
      <c r="M363" s="30"/>
      <c r="N363" s="30"/>
      <c r="O363" s="30"/>
      <c r="P363" s="30"/>
      <c r="Q363" s="30"/>
      <c r="R363" s="30"/>
      <c r="S363" s="30"/>
      <c r="T363" s="30"/>
      <c r="U363" s="30"/>
      <c r="V363" s="30"/>
      <c r="W363" s="30"/>
      <c r="X363" s="30"/>
      <c r="Y363" s="30"/>
      <c r="Z363" s="30"/>
      <c r="AA363" s="30"/>
      <c r="AB363"/>
      <c r="AC363"/>
      <c r="AD363"/>
      <c r="AE363"/>
      <c r="AF363"/>
      <c r="AG363"/>
      <c r="AH363"/>
      <c r="AI363"/>
      <c r="AJ363"/>
      <c r="AK363"/>
      <c r="AL363"/>
      <c r="AM363"/>
      <c r="AN363"/>
      <c r="AO363"/>
      <c r="AP363"/>
      <c r="AQ363"/>
      <c r="AR363"/>
      <c r="AS363"/>
      <c r="AT363"/>
      <c r="AU363"/>
      <c r="AV363"/>
      <c r="AW363"/>
      <c r="AX363"/>
      <c r="AY363"/>
      <c r="AZ363"/>
      <c r="BA363"/>
      <c r="BB363"/>
      <c r="BC363"/>
      <c r="BD363"/>
      <c r="BE363"/>
    </row>
    <row r="364" spans="2:57" s="14" customFormat="1" ht="20.25">
      <c r="B364" s="30"/>
      <c r="C364" s="30"/>
      <c r="D364" s="30"/>
      <c r="E364" s="30"/>
      <c r="F364" s="30"/>
      <c r="G364" s="32"/>
      <c r="H364" s="32"/>
      <c r="I364" s="32"/>
      <c r="J364" s="32"/>
      <c r="K364" s="30"/>
      <c r="L364" s="30"/>
      <c r="M364" s="30"/>
      <c r="N364" s="30"/>
      <c r="O364" s="30"/>
      <c r="P364" s="30"/>
      <c r="Q364" s="30"/>
      <c r="R364" s="30"/>
      <c r="S364" s="30"/>
      <c r="T364" s="30"/>
      <c r="U364" s="30"/>
      <c r="V364" s="30"/>
      <c r="W364" s="30"/>
      <c r="X364" s="30"/>
      <c r="Y364" s="30"/>
      <c r="Z364" s="30"/>
      <c r="AA364" s="30"/>
      <c r="AB364"/>
      <c r="AC364"/>
      <c r="AD364"/>
      <c r="AE364"/>
      <c r="AF364"/>
      <c r="AG364"/>
      <c r="AH364"/>
      <c r="AI364"/>
      <c r="AJ364"/>
      <c r="AK364"/>
      <c r="AL364"/>
      <c r="AM364"/>
      <c r="AN364"/>
      <c r="AO364"/>
      <c r="AP364"/>
      <c r="AQ364"/>
      <c r="AR364"/>
      <c r="AS364"/>
      <c r="AT364"/>
      <c r="AU364"/>
      <c r="AV364"/>
      <c r="AW364"/>
      <c r="AX364"/>
      <c r="AY364"/>
      <c r="AZ364"/>
      <c r="BA364"/>
      <c r="BB364"/>
      <c r="BC364"/>
      <c r="BD364"/>
      <c r="BE364"/>
    </row>
    <row r="365" spans="2:57" s="14" customFormat="1" ht="20.25">
      <c r="B365" s="30"/>
      <c r="C365" s="30"/>
      <c r="D365" s="30"/>
      <c r="E365" s="30"/>
      <c r="F365" s="30"/>
      <c r="G365" s="32"/>
      <c r="H365" s="32"/>
      <c r="I365" s="32"/>
      <c r="J365" s="32"/>
      <c r="K365" s="30"/>
      <c r="L365" s="30"/>
      <c r="M365" s="30"/>
      <c r="N365" s="30"/>
      <c r="O365" s="30"/>
      <c r="P365" s="30"/>
      <c r="Q365" s="30"/>
      <c r="R365" s="30"/>
      <c r="S365" s="30"/>
      <c r="T365" s="30"/>
      <c r="U365" s="30"/>
      <c r="V365" s="30"/>
      <c r="W365" s="30"/>
      <c r="X365" s="30"/>
      <c r="Y365" s="30"/>
      <c r="Z365" s="30"/>
      <c r="AA365" s="30"/>
      <c r="AB365"/>
      <c r="AC365"/>
      <c r="AD365"/>
      <c r="AE365"/>
      <c r="AF365"/>
      <c r="AG365"/>
      <c r="AH365"/>
      <c r="AI365"/>
      <c r="AJ365"/>
      <c r="AK365"/>
      <c r="AL365"/>
      <c r="AM365"/>
      <c r="AN365"/>
      <c r="AO365"/>
      <c r="AP365"/>
      <c r="AQ365"/>
      <c r="AR365"/>
      <c r="AS365"/>
      <c r="AT365"/>
      <c r="AU365"/>
      <c r="AV365"/>
      <c r="AW365"/>
      <c r="AX365"/>
      <c r="AY365"/>
      <c r="AZ365"/>
      <c r="BA365"/>
      <c r="BB365"/>
      <c r="BC365"/>
      <c r="BD365"/>
      <c r="BE365"/>
    </row>
    <row r="366" spans="2:57" s="14" customFormat="1" ht="20.25">
      <c r="B366" s="30"/>
      <c r="C366" s="30"/>
      <c r="D366" s="30"/>
      <c r="E366" s="30"/>
      <c r="F366" s="30"/>
      <c r="G366" s="32"/>
      <c r="H366" s="32"/>
      <c r="I366" s="32"/>
      <c r="J366" s="32"/>
      <c r="K366" s="30"/>
      <c r="L366" s="30"/>
      <c r="M366" s="30"/>
      <c r="N366" s="30"/>
      <c r="O366" s="30"/>
      <c r="P366" s="30"/>
      <c r="Q366" s="30"/>
      <c r="R366" s="30"/>
      <c r="S366" s="30"/>
      <c r="T366" s="30"/>
      <c r="U366" s="30"/>
      <c r="V366" s="30"/>
      <c r="W366" s="30"/>
      <c r="X366" s="30"/>
      <c r="Y366" s="30"/>
      <c r="Z366" s="30"/>
      <c r="AA366" s="30"/>
      <c r="AB366"/>
      <c r="AC366"/>
      <c r="AD366"/>
      <c r="AE366"/>
      <c r="AF366"/>
      <c r="AG366"/>
      <c r="AH366"/>
      <c r="AI366"/>
      <c r="AJ366"/>
      <c r="AK366"/>
      <c r="AL366"/>
      <c r="AM366"/>
      <c r="AN366"/>
      <c r="AO366"/>
      <c r="AP366"/>
      <c r="AQ366"/>
      <c r="AR366"/>
      <c r="AS366"/>
      <c r="AT366"/>
      <c r="AU366"/>
      <c r="AV366"/>
      <c r="AW366"/>
      <c r="AX366"/>
      <c r="AY366"/>
      <c r="AZ366"/>
      <c r="BA366"/>
      <c r="BB366"/>
      <c r="BC366"/>
      <c r="BD366"/>
      <c r="BE366"/>
    </row>
    <row r="367" spans="2:57" s="14" customFormat="1" ht="20.25">
      <c r="B367" s="30"/>
      <c r="C367" s="30"/>
      <c r="D367" s="30"/>
      <c r="E367" s="30"/>
      <c r="F367" s="30"/>
      <c r="G367" s="32"/>
      <c r="H367" s="32"/>
      <c r="I367" s="32"/>
      <c r="J367" s="32"/>
      <c r="K367" s="30"/>
      <c r="L367" s="30"/>
      <c r="M367" s="30"/>
      <c r="N367" s="30"/>
      <c r="O367" s="30"/>
      <c r="P367" s="30"/>
      <c r="Q367" s="30"/>
      <c r="R367" s="30"/>
      <c r="S367" s="30"/>
      <c r="T367" s="30"/>
      <c r="U367" s="30"/>
      <c r="V367" s="30"/>
      <c r="W367" s="30"/>
      <c r="X367" s="30"/>
      <c r="Y367" s="30"/>
      <c r="Z367" s="30"/>
      <c r="AA367" s="30"/>
      <c r="AB367"/>
      <c r="AC367"/>
      <c r="AD367"/>
      <c r="AE367"/>
      <c r="AF367"/>
      <c r="AG367"/>
      <c r="AH367"/>
      <c r="AI367"/>
      <c r="AJ367"/>
      <c r="AK367"/>
      <c r="AL367"/>
      <c r="AM367"/>
      <c r="AN367"/>
      <c r="AO367"/>
      <c r="AP367"/>
      <c r="AQ367"/>
      <c r="AR367"/>
      <c r="AS367"/>
      <c r="AT367"/>
      <c r="AU367"/>
      <c r="AV367"/>
      <c r="AW367"/>
      <c r="AX367"/>
      <c r="AY367"/>
      <c r="AZ367"/>
      <c r="BA367"/>
      <c r="BB367"/>
      <c r="BC367"/>
      <c r="BD367"/>
      <c r="BE367"/>
    </row>
    <row r="368" spans="2:57" s="14" customFormat="1" ht="20.25">
      <c r="B368" s="30"/>
      <c r="C368" s="30"/>
      <c r="D368" s="30"/>
      <c r="E368" s="30"/>
      <c r="F368" s="30"/>
      <c r="G368" s="32"/>
      <c r="H368" s="32"/>
      <c r="I368" s="32"/>
      <c r="J368" s="32"/>
      <c r="K368" s="30"/>
      <c r="L368" s="30"/>
      <c r="M368" s="30"/>
      <c r="N368" s="30"/>
      <c r="O368" s="30"/>
      <c r="P368" s="30"/>
      <c r="Q368" s="30"/>
      <c r="R368" s="30"/>
      <c r="S368" s="30"/>
      <c r="T368" s="30"/>
      <c r="U368" s="30"/>
      <c r="V368" s="30"/>
      <c r="W368" s="30"/>
      <c r="X368" s="30"/>
      <c r="Y368" s="30"/>
      <c r="Z368" s="30"/>
      <c r="AA368" s="30"/>
      <c r="AB368"/>
      <c r="AC368"/>
      <c r="AD368"/>
      <c r="AE368"/>
      <c r="AF368"/>
      <c r="AG368"/>
      <c r="AH368"/>
      <c r="AI368"/>
      <c r="AJ368"/>
      <c r="AK368"/>
      <c r="AL368"/>
      <c r="AM368"/>
      <c r="AN368"/>
      <c r="AO368"/>
      <c r="AP368"/>
      <c r="AQ368"/>
      <c r="AR368"/>
      <c r="AS368"/>
      <c r="AT368"/>
      <c r="AU368"/>
      <c r="AV368"/>
      <c r="AW368"/>
      <c r="AX368"/>
      <c r="AY368"/>
      <c r="AZ368"/>
      <c r="BA368"/>
      <c r="BB368"/>
      <c r="BC368"/>
      <c r="BD368"/>
      <c r="BE368"/>
    </row>
    <row r="369" spans="2:57" s="14" customFormat="1" ht="20.25">
      <c r="B369" s="30"/>
      <c r="C369" s="30"/>
      <c r="D369" s="30"/>
      <c r="E369" s="30"/>
      <c r="F369" s="30"/>
      <c r="G369" s="32"/>
      <c r="H369" s="32"/>
      <c r="I369" s="32"/>
      <c r="J369" s="32"/>
      <c r="K369" s="30"/>
      <c r="L369" s="30"/>
      <c r="M369" s="30"/>
      <c r="N369" s="30"/>
      <c r="O369" s="30"/>
      <c r="P369" s="30"/>
      <c r="Q369" s="30"/>
      <c r="R369" s="30"/>
      <c r="S369" s="30"/>
      <c r="T369" s="30"/>
      <c r="U369" s="30"/>
      <c r="V369" s="30"/>
      <c r="W369" s="30"/>
      <c r="X369" s="30"/>
      <c r="Y369" s="30"/>
      <c r="Z369" s="30"/>
      <c r="AA369" s="30"/>
      <c r="AB369"/>
      <c r="AC369"/>
      <c r="AD369"/>
      <c r="AE369"/>
      <c r="AF369"/>
      <c r="AG369"/>
      <c r="AH369"/>
      <c r="AI369"/>
      <c r="AJ369"/>
      <c r="AK369"/>
      <c r="AL369"/>
      <c r="AM369"/>
      <c r="AN369"/>
      <c r="AO369"/>
      <c r="AP369"/>
      <c r="AQ369"/>
      <c r="AR369"/>
      <c r="AS369"/>
      <c r="AT369"/>
      <c r="AU369"/>
      <c r="AV369"/>
      <c r="AW369"/>
      <c r="AX369"/>
      <c r="AY369"/>
      <c r="AZ369"/>
      <c r="BA369"/>
      <c r="BB369"/>
      <c r="BC369"/>
      <c r="BD369"/>
      <c r="BE369"/>
    </row>
    <row r="370" spans="2:57" s="14" customFormat="1" ht="20.25">
      <c r="B370" s="30"/>
      <c r="C370" s="30"/>
      <c r="D370" s="30"/>
      <c r="E370" s="30"/>
      <c r="F370" s="30"/>
      <c r="G370" s="32"/>
      <c r="H370" s="32"/>
      <c r="I370" s="32"/>
      <c r="J370" s="32"/>
      <c r="K370" s="30"/>
      <c r="L370" s="30"/>
      <c r="M370" s="30"/>
      <c r="N370" s="30"/>
      <c r="O370" s="30"/>
      <c r="P370" s="30"/>
      <c r="Q370" s="30"/>
      <c r="R370" s="30"/>
      <c r="S370" s="30"/>
      <c r="T370" s="30"/>
      <c r="U370" s="30"/>
      <c r="V370" s="30"/>
      <c r="W370" s="30"/>
      <c r="X370" s="30"/>
      <c r="Y370" s="30"/>
      <c r="Z370" s="30"/>
      <c r="AA370" s="30"/>
      <c r="AB370"/>
      <c r="AC370"/>
      <c r="AD370"/>
      <c r="AE370"/>
      <c r="AF370"/>
      <c r="AG370"/>
      <c r="AH370"/>
      <c r="AI370"/>
      <c r="AJ370"/>
      <c r="AK370"/>
      <c r="AL370"/>
      <c r="AM370"/>
      <c r="AN370"/>
      <c r="AO370"/>
      <c r="AP370"/>
      <c r="AQ370"/>
      <c r="AR370"/>
      <c r="AS370"/>
      <c r="AT370"/>
      <c r="AU370"/>
      <c r="AV370"/>
      <c r="AW370"/>
      <c r="AX370"/>
      <c r="AY370"/>
      <c r="AZ370"/>
      <c r="BA370"/>
      <c r="BB370"/>
      <c r="BC370"/>
      <c r="BD370"/>
      <c r="BE370"/>
    </row>
    <row r="371" spans="2:57" s="14" customFormat="1" ht="20.25">
      <c r="B371" s="30"/>
      <c r="C371" s="30"/>
      <c r="D371" s="30"/>
      <c r="E371" s="30"/>
      <c r="F371" s="30"/>
      <c r="G371" s="32"/>
      <c r="H371" s="32"/>
      <c r="I371" s="32"/>
      <c r="J371" s="32"/>
      <c r="K371" s="30"/>
      <c r="L371" s="30"/>
      <c r="M371" s="30"/>
      <c r="N371" s="30"/>
      <c r="O371" s="30"/>
      <c r="P371" s="30"/>
      <c r="Q371" s="30"/>
      <c r="R371" s="30"/>
      <c r="S371" s="30"/>
      <c r="T371" s="30"/>
      <c r="U371" s="30"/>
      <c r="V371" s="30"/>
      <c r="W371" s="30"/>
      <c r="X371" s="30"/>
      <c r="Y371" s="30"/>
      <c r="Z371" s="30"/>
      <c r="AA371" s="30"/>
      <c r="AB371"/>
      <c r="AC371"/>
      <c r="AD371"/>
      <c r="AE371"/>
      <c r="AF371"/>
      <c r="AG371"/>
      <c r="AH371"/>
      <c r="AI371"/>
      <c r="AJ371"/>
      <c r="AK371"/>
      <c r="AL371"/>
      <c r="AM371"/>
      <c r="AN371"/>
      <c r="AO371"/>
      <c r="AP371"/>
      <c r="AQ371"/>
      <c r="AR371"/>
      <c r="AS371"/>
      <c r="AT371"/>
      <c r="AU371"/>
      <c r="AV371"/>
      <c r="AW371"/>
      <c r="AX371"/>
      <c r="AY371"/>
      <c r="AZ371"/>
      <c r="BA371"/>
      <c r="BB371"/>
      <c r="BC371"/>
      <c r="BD371"/>
      <c r="BE371"/>
    </row>
    <row r="372" spans="2:57" s="14" customFormat="1" ht="20.25">
      <c r="B372" s="30"/>
      <c r="C372" s="30"/>
      <c r="D372" s="30"/>
      <c r="E372" s="30"/>
      <c r="F372" s="30"/>
      <c r="G372" s="32"/>
      <c r="H372" s="32"/>
      <c r="I372" s="32"/>
      <c r="J372" s="32"/>
      <c r="K372" s="30"/>
      <c r="L372" s="30"/>
      <c r="M372" s="30"/>
      <c r="N372" s="30"/>
      <c r="O372" s="30"/>
      <c r="P372" s="30"/>
      <c r="Q372" s="30"/>
      <c r="R372" s="30"/>
      <c r="S372" s="30"/>
      <c r="T372" s="30"/>
      <c r="U372" s="30"/>
      <c r="V372" s="30"/>
      <c r="W372" s="30"/>
      <c r="X372" s="30"/>
      <c r="Y372" s="30"/>
      <c r="Z372" s="30"/>
      <c r="AA372" s="30"/>
      <c r="AB372"/>
      <c r="AC372"/>
      <c r="AD372"/>
      <c r="AE372"/>
      <c r="AF372"/>
      <c r="AG372"/>
      <c r="AH372"/>
      <c r="AI372"/>
      <c r="AJ372"/>
      <c r="AK372"/>
      <c r="AL372"/>
      <c r="AM372"/>
      <c r="AN372"/>
      <c r="AO372"/>
      <c r="AP372"/>
      <c r="AQ372"/>
      <c r="AR372"/>
      <c r="AS372"/>
      <c r="AT372"/>
      <c r="AU372"/>
      <c r="AV372"/>
      <c r="AW372"/>
      <c r="AX372"/>
      <c r="AY372"/>
      <c r="AZ372"/>
      <c r="BA372"/>
      <c r="BB372"/>
      <c r="BC372"/>
      <c r="BD372"/>
      <c r="BE372"/>
    </row>
    <row r="373" spans="2:57" s="14" customFormat="1" ht="20.25">
      <c r="B373" s="30"/>
      <c r="C373" s="30"/>
      <c r="D373" s="30"/>
      <c r="E373" s="30"/>
      <c r="F373" s="30"/>
      <c r="G373" s="32"/>
      <c r="H373" s="32"/>
      <c r="I373" s="32"/>
      <c r="J373" s="32"/>
      <c r="K373" s="30"/>
      <c r="L373" s="30"/>
      <c r="M373" s="30"/>
      <c r="N373" s="30"/>
      <c r="O373" s="30"/>
      <c r="P373" s="30"/>
      <c r="Q373" s="30"/>
      <c r="R373" s="30"/>
      <c r="S373" s="30"/>
      <c r="T373" s="30"/>
      <c r="U373" s="30"/>
      <c r="V373" s="30"/>
      <c r="W373" s="30"/>
      <c r="X373" s="30"/>
      <c r="Y373" s="30"/>
      <c r="Z373" s="30"/>
      <c r="AA373" s="30"/>
      <c r="AB373"/>
      <c r="AC373"/>
      <c r="AD373"/>
      <c r="AE373"/>
      <c r="AF373"/>
      <c r="AG373"/>
      <c r="AH373"/>
      <c r="AI373"/>
      <c r="AJ373"/>
      <c r="AK373"/>
      <c r="AL373"/>
      <c r="AM373"/>
      <c r="AN373"/>
      <c r="AO373"/>
      <c r="AP373"/>
      <c r="AQ373"/>
      <c r="AR373"/>
      <c r="AS373"/>
      <c r="AT373"/>
      <c r="AU373"/>
      <c r="AV373"/>
      <c r="AW373"/>
      <c r="AX373"/>
      <c r="AY373"/>
      <c r="AZ373"/>
      <c r="BA373"/>
      <c r="BB373"/>
      <c r="BC373"/>
      <c r="BD373"/>
      <c r="BE373"/>
    </row>
    <row r="374" spans="2:57" s="14" customFormat="1" ht="20.25">
      <c r="B374" s="30"/>
      <c r="C374" s="30"/>
      <c r="D374" s="30"/>
      <c r="E374" s="30"/>
      <c r="F374" s="30"/>
      <c r="G374" s="32"/>
      <c r="H374" s="32"/>
      <c r="I374" s="32"/>
      <c r="J374" s="32"/>
      <c r="K374" s="30"/>
      <c r="L374" s="30"/>
      <c r="M374" s="30"/>
      <c r="N374" s="30"/>
      <c r="O374" s="30"/>
      <c r="P374" s="30"/>
      <c r="Q374" s="30"/>
      <c r="R374" s="30"/>
      <c r="S374" s="30"/>
      <c r="T374" s="30"/>
      <c r="U374" s="30"/>
      <c r="V374" s="30"/>
      <c r="W374" s="30"/>
      <c r="X374" s="30"/>
      <c r="Y374" s="30"/>
      <c r="Z374" s="30"/>
      <c r="AA374" s="30"/>
      <c r="AB374"/>
      <c r="AC374"/>
      <c r="AD374"/>
      <c r="AE374"/>
      <c r="AF374"/>
      <c r="AG374"/>
      <c r="AH374"/>
      <c r="AI374"/>
      <c r="AJ374"/>
      <c r="AK374"/>
      <c r="AL374"/>
      <c r="AM374"/>
      <c r="AN374"/>
      <c r="AO374"/>
      <c r="AP374"/>
      <c r="AQ374"/>
      <c r="AR374"/>
      <c r="AS374"/>
      <c r="AT374"/>
      <c r="AU374"/>
      <c r="AV374"/>
      <c r="AW374"/>
      <c r="AX374"/>
      <c r="AY374"/>
      <c r="AZ374"/>
      <c r="BA374"/>
      <c r="BB374"/>
      <c r="BC374"/>
      <c r="BD374"/>
      <c r="BE374"/>
    </row>
    <row r="375" spans="2:57" s="14" customFormat="1" ht="20.25">
      <c r="B375" s="30"/>
      <c r="C375" s="30"/>
      <c r="D375" s="30"/>
      <c r="E375" s="30"/>
      <c r="F375" s="30"/>
      <c r="G375" s="32"/>
      <c r="H375" s="32"/>
      <c r="I375" s="32"/>
      <c r="J375" s="32"/>
      <c r="K375" s="30"/>
      <c r="L375" s="30"/>
      <c r="M375" s="30"/>
      <c r="N375" s="30"/>
      <c r="O375" s="30"/>
      <c r="P375" s="30"/>
      <c r="Q375" s="30"/>
      <c r="R375" s="30"/>
      <c r="S375" s="30"/>
      <c r="T375" s="30"/>
      <c r="U375" s="30"/>
      <c r="V375" s="30"/>
      <c r="W375" s="30"/>
      <c r="X375" s="30"/>
      <c r="Y375" s="30"/>
      <c r="Z375" s="30"/>
      <c r="AA375" s="30"/>
      <c r="AB375"/>
      <c r="AC375"/>
      <c r="AD375"/>
      <c r="AE375"/>
      <c r="AF375"/>
      <c r="AG375"/>
      <c r="AH375"/>
      <c r="AI375"/>
      <c r="AJ375"/>
      <c r="AK375"/>
      <c r="AL375"/>
      <c r="AM375"/>
      <c r="AN375"/>
      <c r="AO375"/>
      <c r="AP375"/>
      <c r="AQ375"/>
      <c r="AR375"/>
      <c r="AS375"/>
      <c r="AT375"/>
      <c r="AU375"/>
      <c r="AV375"/>
      <c r="AW375"/>
      <c r="AX375"/>
      <c r="AY375"/>
      <c r="AZ375"/>
      <c r="BA375"/>
      <c r="BB375"/>
      <c r="BC375"/>
      <c r="BD375"/>
      <c r="BE375"/>
    </row>
    <row r="376" spans="2:57" s="14" customFormat="1" ht="20.25">
      <c r="B376" s="30"/>
      <c r="C376" s="30"/>
      <c r="D376" s="30"/>
      <c r="E376" s="30"/>
      <c r="F376" s="30"/>
      <c r="G376" s="32"/>
      <c r="H376" s="32"/>
      <c r="I376" s="32"/>
      <c r="J376" s="32"/>
      <c r="K376" s="30"/>
      <c r="L376" s="30"/>
      <c r="M376" s="30"/>
      <c r="N376" s="30"/>
      <c r="O376" s="30"/>
      <c r="P376" s="30"/>
      <c r="Q376" s="30"/>
      <c r="R376" s="30"/>
      <c r="S376" s="30"/>
      <c r="T376" s="30"/>
      <c r="U376" s="30"/>
      <c r="V376" s="30"/>
      <c r="W376" s="30"/>
      <c r="X376" s="30"/>
      <c r="Y376" s="30"/>
      <c r="Z376" s="30"/>
      <c r="AA376" s="30"/>
      <c r="AB376"/>
      <c r="AC376"/>
      <c r="AD376"/>
      <c r="AE376"/>
      <c r="AF376"/>
      <c r="AG376"/>
      <c r="AH376"/>
      <c r="AI376"/>
      <c r="AJ376"/>
      <c r="AK376"/>
      <c r="AL376"/>
      <c r="AM376"/>
      <c r="AN376"/>
      <c r="AO376"/>
      <c r="AP376"/>
      <c r="AQ376"/>
      <c r="AR376"/>
      <c r="AS376"/>
      <c r="AT376"/>
      <c r="AU376"/>
      <c r="AV376"/>
      <c r="AW376"/>
      <c r="AX376"/>
      <c r="AY376"/>
      <c r="AZ376"/>
      <c r="BA376"/>
      <c r="BB376"/>
      <c r="BC376"/>
      <c r="BD376"/>
      <c r="BE376"/>
    </row>
    <row r="377" spans="2:57" s="14" customFormat="1" ht="20.25">
      <c r="B377" s="30"/>
      <c r="C377" s="30"/>
      <c r="D377" s="30"/>
      <c r="E377" s="30"/>
      <c r="F377" s="30"/>
      <c r="G377" s="32"/>
      <c r="H377" s="32"/>
      <c r="I377" s="32"/>
      <c r="J377" s="32"/>
      <c r="K377" s="30"/>
      <c r="L377" s="30"/>
      <c r="M377" s="30"/>
      <c r="N377" s="30"/>
      <c r="O377" s="30"/>
      <c r="P377" s="30"/>
      <c r="Q377" s="30"/>
      <c r="R377" s="30"/>
      <c r="S377" s="30"/>
      <c r="T377" s="30"/>
      <c r="U377" s="30"/>
      <c r="V377" s="30"/>
      <c r="W377" s="30"/>
      <c r="X377" s="30"/>
      <c r="Y377" s="30"/>
      <c r="Z377" s="30"/>
      <c r="AA377" s="30"/>
      <c r="AB377"/>
      <c r="AC377"/>
      <c r="AD377"/>
      <c r="AE377"/>
      <c r="AF377"/>
      <c r="AG377"/>
      <c r="AH377"/>
      <c r="AI377"/>
      <c r="AJ377"/>
      <c r="AK377"/>
      <c r="AL377"/>
      <c r="AM377"/>
      <c r="AN377"/>
      <c r="AO377"/>
      <c r="AP377"/>
      <c r="AQ377"/>
      <c r="AR377"/>
      <c r="AS377"/>
      <c r="AT377"/>
      <c r="AU377"/>
      <c r="AV377"/>
      <c r="AW377"/>
      <c r="AX377"/>
      <c r="AY377"/>
      <c r="AZ377"/>
      <c r="BA377"/>
      <c r="BB377"/>
      <c r="BC377"/>
      <c r="BD377"/>
      <c r="BE377"/>
    </row>
    <row r="378" spans="2:57" s="14" customFormat="1" ht="20.25">
      <c r="B378" s="30"/>
      <c r="C378" s="30"/>
      <c r="D378" s="30"/>
      <c r="E378" s="30"/>
      <c r="F378" s="30"/>
      <c r="G378" s="32"/>
      <c r="H378" s="32"/>
      <c r="I378" s="32"/>
      <c r="J378" s="32"/>
      <c r="K378" s="30"/>
      <c r="L378" s="30"/>
      <c r="M378" s="30"/>
      <c r="N378" s="30"/>
      <c r="O378" s="30"/>
      <c r="P378" s="30"/>
      <c r="Q378" s="30"/>
      <c r="R378" s="30"/>
      <c r="S378" s="30"/>
      <c r="T378" s="30"/>
      <c r="U378" s="30"/>
      <c r="V378" s="30"/>
      <c r="W378" s="30"/>
      <c r="X378" s="30"/>
      <c r="Y378" s="30"/>
      <c r="Z378" s="30"/>
      <c r="AA378" s="30"/>
      <c r="AB378"/>
      <c r="AC378"/>
      <c r="AD378"/>
      <c r="AE378"/>
      <c r="AF378"/>
      <c r="AG378"/>
      <c r="AH378"/>
      <c r="AI378"/>
      <c r="AJ378"/>
      <c r="AK378"/>
      <c r="AL378"/>
      <c r="AM378"/>
      <c r="AN378"/>
      <c r="AO378"/>
      <c r="AP378"/>
      <c r="AQ378"/>
      <c r="AR378"/>
      <c r="AS378"/>
      <c r="AT378"/>
      <c r="AU378"/>
      <c r="AV378"/>
      <c r="AW378"/>
      <c r="AX378"/>
      <c r="AY378"/>
      <c r="AZ378"/>
      <c r="BA378"/>
      <c r="BB378"/>
      <c r="BC378"/>
      <c r="BD378"/>
      <c r="BE378"/>
    </row>
    <row r="379" spans="2:57" s="14" customFormat="1" ht="20.25">
      <c r="B379" s="30"/>
      <c r="C379" s="30"/>
      <c r="D379" s="30"/>
      <c r="E379" s="30"/>
      <c r="F379" s="30"/>
      <c r="G379" s="32"/>
      <c r="H379" s="32"/>
      <c r="I379" s="32"/>
      <c r="J379" s="32"/>
      <c r="K379" s="30"/>
      <c r="L379" s="30"/>
      <c r="M379" s="30"/>
      <c r="N379" s="30"/>
      <c r="O379" s="30"/>
      <c r="P379" s="30"/>
      <c r="Q379" s="30"/>
      <c r="R379" s="30"/>
      <c r="S379" s="30"/>
      <c r="T379" s="30"/>
      <c r="U379" s="30"/>
      <c r="V379" s="30"/>
      <c r="W379" s="30"/>
      <c r="X379" s="30"/>
      <c r="Y379" s="30"/>
      <c r="Z379" s="30"/>
      <c r="AA379" s="30"/>
      <c r="AB379"/>
      <c r="AC379"/>
      <c r="AD379"/>
      <c r="AE379"/>
      <c r="AF379"/>
      <c r="AG379"/>
      <c r="AH379"/>
      <c r="AI379"/>
      <c r="AJ379"/>
      <c r="AK379"/>
      <c r="AL379"/>
      <c r="AM379"/>
      <c r="AN379"/>
      <c r="AO379"/>
      <c r="AP379"/>
      <c r="AQ379"/>
      <c r="AR379"/>
      <c r="AS379"/>
      <c r="AT379"/>
      <c r="AU379"/>
      <c r="AV379"/>
      <c r="AW379"/>
      <c r="AX379"/>
      <c r="AY379"/>
      <c r="AZ379"/>
      <c r="BA379"/>
      <c r="BB379"/>
      <c r="BC379"/>
      <c r="BD379"/>
      <c r="BE379"/>
    </row>
    <row r="380" spans="2:57" s="14" customFormat="1" ht="20.25">
      <c r="B380" s="30"/>
      <c r="C380" s="30"/>
      <c r="D380" s="30"/>
      <c r="E380" s="30"/>
      <c r="F380" s="30"/>
      <c r="G380" s="32"/>
      <c r="H380" s="32"/>
      <c r="I380" s="32"/>
      <c r="J380" s="32"/>
      <c r="K380" s="30"/>
      <c r="L380" s="30"/>
      <c r="M380" s="30"/>
      <c r="N380" s="30"/>
      <c r="O380" s="30"/>
      <c r="P380" s="30"/>
      <c r="Q380" s="30"/>
      <c r="R380" s="30"/>
      <c r="S380" s="30"/>
      <c r="T380" s="30"/>
      <c r="U380" s="30"/>
      <c r="V380" s="30"/>
      <c r="W380" s="30"/>
      <c r="X380" s="30"/>
      <c r="Y380" s="30"/>
      <c r="Z380" s="30"/>
      <c r="AA380" s="30"/>
      <c r="AB380"/>
      <c r="AC380"/>
      <c r="AD380"/>
      <c r="AE380"/>
      <c r="AF380"/>
      <c r="AG380"/>
      <c r="AH380"/>
      <c r="AI380"/>
      <c r="AJ380"/>
      <c r="AK380"/>
      <c r="AL380"/>
      <c r="AM380"/>
      <c r="AN380"/>
      <c r="AO380"/>
      <c r="AP380"/>
      <c r="AQ380"/>
      <c r="AR380"/>
      <c r="AS380"/>
      <c r="AT380"/>
      <c r="AU380"/>
      <c r="AV380"/>
      <c r="AW380"/>
      <c r="AX380"/>
      <c r="AY380"/>
      <c r="AZ380"/>
      <c r="BA380"/>
      <c r="BB380"/>
      <c r="BC380"/>
      <c r="BD380"/>
      <c r="BE380"/>
    </row>
    <row r="381" spans="2:57" s="14" customFormat="1" ht="20.25">
      <c r="B381" s="30"/>
      <c r="C381" s="30"/>
      <c r="D381" s="30"/>
      <c r="E381" s="30"/>
      <c r="F381" s="30"/>
      <c r="G381" s="32"/>
      <c r="H381" s="32"/>
      <c r="I381" s="32"/>
      <c r="J381" s="32"/>
      <c r="K381" s="30"/>
      <c r="L381" s="30"/>
      <c r="M381" s="30"/>
      <c r="N381" s="30"/>
      <c r="O381" s="30"/>
      <c r="P381" s="30"/>
      <c r="Q381" s="30"/>
      <c r="R381" s="30"/>
      <c r="S381" s="30"/>
      <c r="T381" s="30"/>
      <c r="U381" s="30"/>
      <c r="V381" s="30"/>
      <c r="W381" s="30"/>
      <c r="X381" s="30"/>
      <c r="Y381" s="30"/>
      <c r="Z381" s="30"/>
      <c r="AA381" s="30"/>
      <c r="AB381"/>
      <c r="AC381"/>
      <c r="AD381"/>
      <c r="AE381"/>
      <c r="AF381"/>
      <c r="AG381"/>
      <c r="AH381"/>
      <c r="AI381"/>
      <c r="AJ381"/>
      <c r="AK381"/>
      <c r="AL381"/>
      <c r="AM381"/>
      <c r="AN381"/>
      <c r="AO381"/>
      <c r="AP381"/>
      <c r="AQ381"/>
      <c r="AR381"/>
      <c r="AS381"/>
      <c r="AT381"/>
      <c r="AU381"/>
      <c r="AV381"/>
      <c r="AW381"/>
      <c r="AX381"/>
      <c r="AY381"/>
      <c r="AZ381"/>
      <c r="BA381"/>
      <c r="BB381"/>
      <c r="BC381"/>
      <c r="BD381"/>
      <c r="BE381"/>
    </row>
    <row r="382" spans="2:57" s="14" customFormat="1" ht="20.25">
      <c r="B382" s="30"/>
      <c r="C382" s="30"/>
      <c r="D382" s="30"/>
      <c r="E382" s="30"/>
      <c r="F382" s="30"/>
      <c r="G382" s="32"/>
      <c r="H382" s="32"/>
      <c r="I382" s="32"/>
      <c r="J382" s="32"/>
      <c r="K382" s="30"/>
      <c r="L382" s="30"/>
      <c r="M382" s="30"/>
      <c r="N382" s="30"/>
      <c r="O382" s="30"/>
      <c r="P382" s="30"/>
      <c r="Q382" s="30"/>
      <c r="R382" s="30"/>
      <c r="S382" s="30"/>
      <c r="T382" s="30"/>
      <c r="U382" s="30"/>
      <c r="V382" s="30"/>
      <c r="W382" s="30"/>
      <c r="X382" s="30"/>
      <c r="Y382" s="30"/>
      <c r="Z382" s="30"/>
      <c r="AA382" s="30"/>
      <c r="AB382"/>
      <c r="AC382"/>
      <c r="AD382"/>
      <c r="AE382"/>
      <c r="AF382"/>
      <c r="AG382"/>
      <c r="AH382"/>
      <c r="AI382"/>
      <c r="AJ382"/>
      <c r="AK382"/>
      <c r="AL382"/>
      <c r="AM382"/>
      <c r="AN382"/>
      <c r="AO382"/>
      <c r="AP382"/>
      <c r="AQ382"/>
      <c r="AR382"/>
      <c r="AS382"/>
      <c r="AT382"/>
      <c r="AU382"/>
      <c r="AV382"/>
      <c r="AW382"/>
      <c r="AX382"/>
      <c r="AY382"/>
      <c r="AZ382"/>
      <c r="BA382"/>
      <c r="BB382"/>
      <c r="BC382"/>
      <c r="BD382"/>
      <c r="BE382"/>
    </row>
    <row r="383" spans="2:57" s="14" customFormat="1" ht="20.25">
      <c r="B383" s="30"/>
      <c r="C383" s="30"/>
      <c r="D383" s="30"/>
      <c r="E383" s="30"/>
      <c r="F383" s="30"/>
      <c r="G383" s="32"/>
      <c r="H383" s="32"/>
      <c r="I383" s="32"/>
      <c r="J383" s="32"/>
      <c r="K383" s="30"/>
      <c r="L383" s="30"/>
      <c r="M383" s="30"/>
      <c r="N383" s="30"/>
      <c r="O383" s="30"/>
      <c r="P383" s="30"/>
      <c r="Q383" s="30"/>
      <c r="R383" s="30"/>
      <c r="S383" s="30"/>
      <c r="T383" s="30"/>
      <c r="U383" s="30"/>
      <c r="V383" s="30"/>
      <c r="W383" s="30"/>
      <c r="X383" s="30"/>
      <c r="Y383" s="30"/>
      <c r="Z383" s="30"/>
      <c r="AA383" s="30"/>
      <c r="AB383"/>
      <c r="AC383"/>
      <c r="AD383"/>
      <c r="AE383"/>
      <c r="AF383"/>
      <c r="AG383"/>
      <c r="AH383"/>
      <c r="AI383"/>
      <c r="AJ383"/>
      <c r="AK383"/>
      <c r="AL383"/>
      <c r="AM383"/>
      <c r="AN383"/>
      <c r="AO383"/>
      <c r="AP383"/>
      <c r="AQ383"/>
      <c r="AR383"/>
      <c r="AS383"/>
      <c r="AT383"/>
      <c r="AU383"/>
      <c r="AV383"/>
      <c r="AW383"/>
      <c r="AX383"/>
      <c r="AY383"/>
      <c r="AZ383"/>
      <c r="BA383"/>
      <c r="BB383"/>
      <c r="BC383"/>
      <c r="BD383"/>
      <c r="BE383"/>
    </row>
    <row r="384" spans="2:57" s="14" customFormat="1" ht="20.25">
      <c r="B384" s="30"/>
      <c r="C384" s="30"/>
      <c r="D384" s="30"/>
      <c r="E384" s="30"/>
      <c r="F384" s="30"/>
      <c r="G384" s="32"/>
      <c r="H384" s="32"/>
      <c r="I384" s="32"/>
      <c r="J384" s="32"/>
      <c r="K384" s="30"/>
      <c r="L384" s="30"/>
      <c r="M384" s="30"/>
      <c r="N384" s="30"/>
      <c r="O384" s="30"/>
      <c r="P384" s="30"/>
      <c r="Q384" s="30"/>
      <c r="R384" s="30"/>
      <c r="S384" s="30"/>
      <c r="T384" s="30"/>
      <c r="U384" s="30"/>
      <c r="V384" s="30"/>
      <c r="W384" s="30"/>
      <c r="X384" s="30"/>
      <c r="Y384" s="30"/>
      <c r="Z384" s="30"/>
      <c r="AA384" s="30"/>
      <c r="AB384"/>
      <c r="AC384"/>
      <c r="AD384"/>
      <c r="AE384"/>
      <c r="AF384"/>
      <c r="AG384"/>
      <c r="AH384"/>
      <c r="AI384"/>
      <c r="AJ384"/>
      <c r="AK384"/>
      <c r="AL384"/>
      <c r="AM384"/>
      <c r="AN384"/>
      <c r="AO384"/>
      <c r="AP384"/>
      <c r="AQ384"/>
      <c r="AR384"/>
      <c r="AS384"/>
      <c r="AT384"/>
      <c r="AU384"/>
      <c r="AV384"/>
      <c r="AW384"/>
      <c r="AX384"/>
      <c r="AY384"/>
      <c r="AZ384"/>
      <c r="BA384"/>
      <c r="BB384"/>
      <c r="BC384"/>
      <c r="BD384"/>
      <c r="BE384"/>
    </row>
    <row r="385" spans="2:57" s="14" customFormat="1" ht="20.25">
      <c r="B385" s="30"/>
      <c r="C385" s="30"/>
      <c r="D385" s="30"/>
      <c r="E385" s="30"/>
      <c r="F385" s="30"/>
      <c r="G385" s="32"/>
      <c r="H385" s="32"/>
      <c r="I385" s="32"/>
      <c r="J385" s="32"/>
      <c r="K385" s="30"/>
      <c r="L385" s="30"/>
      <c r="M385" s="30"/>
      <c r="N385" s="30"/>
      <c r="O385" s="30"/>
      <c r="P385" s="30"/>
      <c r="Q385" s="30"/>
      <c r="R385" s="30"/>
      <c r="S385" s="30"/>
      <c r="T385" s="30"/>
      <c r="U385" s="30"/>
      <c r="V385" s="30"/>
      <c r="W385" s="30"/>
      <c r="X385" s="30"/>
      <c r="Y385" s="30"/>
      <c r="Z385" s="30"/>
      <c r="AA385" s="30"/>
      <c r="AB385"/>
      <c r="AC385"/>
      <c r="AD385"/>
      <c r="AE385"/>
      <c r="AF385"/>
      <c r="AG385"/>
      <c r="AH385"/>
      <c r="AI385"/>
      <c r="AJ385"/>
      <c r="AK385"/>
      <c r="AL385"/>
      <c r="AM385"/>
      <c r="AN385"/>
      <c r="AO385"/>
      <c r="AP385"/>
      <c r="AQ385"/>
      <c r="AR385"/>
      <c r="AS385"/>
      <c r="AT385"/>
      <c r="AU385"/>
      <c r="AV385"/>
      <c r="AW385"/>
      <c r="AX385"/>
      <c r="AY385"/>
      <c r="AZ385"/>
      <c r="BA385"/>
      <c r="BB385"/>
      <c r="BC385"/>
      <c r="BD385"/>
      <c r="BE385"/>
    </row>
    <row r="386" spans="2:57" s="14" customFormat="1" ht="20.25">
      <c r="B386" s="30"/>
      <c r="C386" s="30"/>
      <c r="D386" s="30"/>
      <c r="E386" s="30"/>
      <c r="F386" s="30"/>
      <c r="G386" s="32"/>
      <c r="H386" s="32"/>
      <c r="I386" s="32"/>
      <c r="J386" s="32"/>
      <c r="K386" s="30"/>
      <c r="L386" s="30"/>
      <c r="M386" s="30"/>
      <c r="N386" s="30"/>
      <c r="O386" s="30"/>
      <c r="P386" s="30"/>
      <c r="Q386" s="30"/>
      <c r="R386" s="30"/>
      <c r="S386" s="30"/>
      <c r="T386" s="30"/>
      <c r="U386" s="30"/>
      <c r="V386" s="30"/>
      <c r="W386" s="30"/>
      <c r="X386" s="30"/>
      <c r="Y386" s="30"/>
      <c r="Z386" s="30"/>
      <c r="AA386" s="30"/>
      <c r="AB386"/>
      <c r="AC386"/>
      <c r="AD386"/>
      <c r="AE386"/>
      <c r="AF386"/>
      <c r="AG386"/>
      <c r="AH386"/>
      <c r="AI386"/>
      <c r="AJ386"/>
      <c r="AK386"/>
      <c r="AL386"/>
      <c r="AM386"/>
      <c r="AN386"/>
      <c r="AO386"/>
      <c r="AP386"/>
      <c r="AQ386"/>
      <c r="AR386"/>
      <c r="AS386"/>
      <c r="AT386"/>
      <c r="AU386"/>
      <c r="AV386"/>
      <c r="AW386"/>
      <c r="AX386"/>
      <c r="AY386"/>
      <c r="AZ386"/>
      <c r="BA386"/>
      <c r="BB386"/>
      <c r="BC386"/>
      <c r="BD386"/>
      <c r="BE386"/>
    </row>
    <row r="387" spans="2:57" s="14" customFormat="1" ht="20.25">
      <c r="B387" s="30"/>
      <c r="C387" s="30"/>
      <c r="D387" s="30"/>
      <c r="E387" s="30"/>
      <c r="F387" s="30"/>
      <c r="G387" s="32"/>
      <c r="H387" s="32"/>
      <c r="I387" s="32"/>
      <c r="J387" s="32"/>
      <c r="K387" s="30"/>
      <c r="L387" s="30"/>
      <c r="M387" s="30"/>
      <c r="N387" s="30"/>
      <c r="O387" s="30"/>
      <c r="P387" s="30"/>
      <c r="Q387" s="30"/>
      <c r="R387" s="30"/>
      <c r="S387" s="30"/>
      <c r="T387" s="30"/>
      <c r="U387" s="30"/>
      <c r="V387" s="30"/>
      <c r="W387" s="30"/>
      <c r="X387" s="30"/>
      <c r="Y387" s="30"/>
      <c r="Z387" s="30"/>
      <c r="AA387" s="30"/>
      <c r="AB387"/>
      <c r="AC387"/>
      <c r="AD387"/>
      <c r="AE387"/>
      <c r="AF387"/>
      <c r="AG387"/>
      <c r="AH387"/>
      <c r="AI387"/>
      <c r="AJ387"/>
      <c r="AK387"/>
      <c r="AL387"/>
      <c r="AM387"/>
      <c r="AN387"/>
      <c r="AO387"/>
      <c r="AP387"/>
      <c r="AQ387"/>
      <c r="AR387"/>
      <c r="AS387"/>
      <c r="AT387"/>
      <c r="AU387"/>
      <c r="AV387"/>
      <c r="AW387"/>
      <c r="AX387"/>
      <c r="AY387"/>
      <c r="AZ387"/>
      <c r="BA387"/>
      <c r="BB387"/>
      <c r="BC387"/>
      <c r="BD387"/>
      <c r="BE387"/>
    </row>
    <row r="388" spans="2:57" s="14" customFormat="1" ht="20.25">
      <c r="B388" s="30"/>
      <c r="C388" s="30"/>
      <c r="D388" s="30"/>
      <c r="E388" s="30"/>
      <c r="F388" s="30"/>
      <c r="G388" s="32"/>
      <c r="H388" s="32"/>
      <c r="I388" s="32"/>
      <c r="J388" s="32"/>
      <c r="K388" s="30"/>
      <c r="L388" s="30"/>
      <c r="M388" s="30"/>
      <c r="N388" s="30"/>
      <c r="O388" s="30"/>
      <c r="P388" s="30"/>
      <c r="Q388" s="30"/>
      <c r="R388" s="30"/>
      <c r="S388" s="30"/>
      <c r="T388" s="30"/>
      <c r="U388" s="30"/>
      <c r="V388" s="30"/>
      <c r="W388" s="30"/>
      <c r="X388" s="30"/>
      <c r="Y388" s="30"/>
      <c r="Z388" s="30"/>
      <c r="AA388" s="30"/>
      <c r="AB388"/>
      <c r="AC388"/>
      <c r="AD388"/>
      <c r="AE388"/>
      <c r="AF388"/>
      <c r="AG388"/>
      <c r="AH388"/>
      <c r="AI388"/>
      <c r="AJ388"/>
      <c r="AK388"/>
      <c r="AL388"/>
      <c r="AM388"/>
      <c r="AN388"/>
      <c r="AO388"/>
      <c r="AP388"/>
      <c r="AQ388"/>
      <c r="AR388"/>
      <c r="AS388"/>
      <c r="AT388"/>
      <c r="AU388"/>
      <c r="AV388"/>
      <c r="AW388"/>
      <c r="AX388"/>
      <c r="AY388"/>
      <c r="AZ388"/>
      <c r="BA388"/>
      <c r="BB388"/>
      <c r="BC388"/>
      <c r="BD388"/>
      <c r="BE388"/>
    </row>
    <row r="389" spans="2:57" s="14" customFormat="1" ht="20.25">
      <c r="B389" s="30"/>
      <c r="C389" s="30"/>
      <c r="D389" s="30"/>
      <c r="E389" s="30"/>
      <c r="F389" s="30"/>
      <c r="G389" s="32"/>
      <c r="H389" s="32"/>
      <c r="I389" s="32"/>
      <c r="J389" s="32"/>
      <c r="K389" s="30"/>
      <c r="L389" s="30"/>
      <c r="M389" s="30"/>
      <c r="N389" s="30"/>
      <c r="O389" s="30"/>
      <c r="P389" s="30"/>
      <c r="Q389" s="30"/>
      <c r="R389" s="30"/>
      <c r="S389" s="30"/>
      <c r="T389" s="30"/>
      <c r="U389" s="30"/>
      <c r="V389" s="30"/>
      <c r="W389" s="30"/>
      <c r="X389" s="30"/>
      <c r="Y389" s="30"/>
      <c r="Z389" s="30"/>
      <c r="AA389" s="30"/>
      <c r="AB389"/>
      <c r="AC389"/>
      <c r="AD389"/>
      <c r="AE389"/>
      <c r="AF389"/>
      <c r="AG389"/>
      <c r="AH389"/>
      <c r="AI389"/>
      <c r="AJ389"/>
      <c r="AK389"/>
      <c r="AL389"/>
      <c r="AM389"/>
      <c r="AN389"/>
      <c r="AO389"/>
      <c r="AP389"/>
      <c r="AQ389"/>
      <c r="AR389"/>
      <c r="AS389"/>
      <c r="AT389"/>
      <c r="AU389"/>
      <c r="AV389"/>
      <c r="AW389"/>
      <c r="AX389"/>
      <c r="AY389"/>
      <c r="AZ389"/>
      <c r="BA389"/>
      <c r="BB389"/>
      <c r="BC389"/>
      <c r="BD389"/>
      <c r="BE389"/>
    </row>
    <row r="390" spans="2:57" s="14" customFormat="1" ht="20.25">
      <c r="B390" s="30"/>
      <c r="C390" s="30"/>
      <c r="D390" s="30"/>
      <c r="E390" s="30"/>
      <c r="F390" s="30"/>
      <c r="G390" s="32"/>
      <c r="H390" s="32"/>
      <c r="I390" s="32"/>
      <c r="J390" s="32"/>
      <c r="K390" s="30"/>
      <c r="L390" s="30"/>
      <c r="M390" s="30"/>
      <c r="N390" s="30"/>
      <c r="O390" s="30"/>
      <c r="P390" s="30"/>
      <c r="Q390" s="30"/>
      <c r="R390" s="30"/>
      <c r="S390" s="30"/>
      <c r="T390" s="30"/>
      <c r="U390" s="30"/>
      <c r="V390" s="30"/>
      <c r="W390" s="30"/>
      <c r="X390" s="30"/>
      <c r="Y390" s="30"/>
      <c r="Z390" s="30"/>
      <c r="AA390" s="30"/>
      <c r="AB390"/>
      <c r="AC390"/>
      <c r="AD390"/>
      <c r="AE390"/>
      <c r="AF390"/>
      <c r="AG390"/>
      <c r="AH390"/>
      <c r="AI390"/>
      <c r="AJ390"/>
      <c r="AK390"/>
      <c r="AL390"/>
      <c r="AM390"/>
      <c r="AN390"/>
      <c r="AO390"/>
      <c r="AP390"/>
      <c r="AQ390"/>
      <c r="AR390"/>
      <c r="AS390"/>
      <c r="AT390"/>
      <c r="AU390"/>
      <c r="AV390"/>
      <c r="AW390"/>
      <c r="AX390"/>
      <c r="AY390"/>
      <c r="AZ390"/>
      <c r="BA390"/>
      <c r="BB390"/>
      <c r="BC390"/>
      <c r="BD390"/>
      <c r="BE390"/>
    </row>
    <row r="391" spans="2:57" s="14" customFormat="1" ht="20.25">
      <c r="B391" s="30"/>
      <c r="C391" s="30"/>
      <c r="D391" s="30"/>
      <c r="E391" s="30"/>
      <c r="F391" s="30"/>
      <c r="G391" s="32"/>
      <c r="H391" s="32"/>
      <c r="I391" s="32"/>
      <c r="J391" s="32"/>
      <c r="K391" s="30"/>
      <c r="L391" s="30"/>
      <c r="M391" s="30"/>
      <c r="N391" s="30"/>
      <c r="O391" s="30"/>
      <c r="P391" s="30"/>
      <c r="Q391" s="30"/>
      <c r="R391" s="30"/>
      <c r="S391" s="30"/>
      <c r="T391" s="30"/>
      <c r="U391" s="30"/>
      <c r="V391" s="30"/>
      <c r="W391" s="30"/>
      <c r="X391" s="30"/>
      <c r="Y391" s="30"/>
      <c r="Z391" s="30"/>
      <c r="AA391" s="30"/>
      <c r="AB391"/>
      <c r="AC391"/>
      <c r="AD391"/>
      <c r="AE391"/>
      <c r="AF391"/>
      <c r="AG391"/>
      <c r="AH391"/>
      <c r="AI391"/>
      <c r="AJ391"/>
      <c r="AK391"/>
      <c r="AL391"/>
      <c r="AM391"/>
      <c r="AN391"/>
      <c r="AO391"/>
      <c r="AP391"/>
      <c r="AQ391"/>
      <c r="AR391"/>
      <c r="AS391"/>
      <c r="AT391"/>
      <c r="AU391"/>
      <c r="AV391"/>
      <c r="AW391"/>
      <c r="AX391"/>
      <c r="AY391"/>
      <c r="AZ391"/>
      <c r="BA391"/>
      <c r="BB391"/>
      <c r="BC391"/>
      <c r="BD391"/>
      <c r="BE391"/>
    </row>
    <row r="392" spans="2:57" s="14" customFormat="1" ht="20.25">
      <c r="B392" s="30"/>
      <c r="C392" s="30"/>
      <c r="D392" s="30"/>
      <c r="E392" s="30"/>
      <c r="F392" s="30"/>
      <c r="G392" s="32"/>
      <c r="H392" s="32"/>
      <c r="I392" s="32"/>
      <c r="J392" s="32"/>
      <c r="K392" s="30"/>
      <c r="L392" s="30"/>
      <c r="M392" s="30"/>
      <c r="N392" s="30"/>
      <c r="O392" s="30"/>
      <c r="P392" s="30"/>
      <c r="Q392" s="30"/>
      <c r="R392" s="30"/>
      <c r="S392" s="30"/>
      <c r="T392" s="30"/>
      <c r="U392" s="30"/>
      <c r="V392" s="30"/>
      <c r="W392" s="30"/>
      <c r="X392" s="30"/>
      <c r="Y392" s="30"/>
      <c r="Z392" s="30"/>
      <c r="AA392" s="30"/>
      <c r="AB392"/>
      <c r="AC392"/>
      <c r="AD392"/>
      <c r="AE392"/>
      <c r="AF392"/>
      <c r="AG392"/>
      <c r="AH392"/>
      <c r="AI392"/>
      <c r="AJ392"/>
      <c r="AK392"/>
      <c r="AL392"/>
      <c r="AM392"/>
      <c r="AN392"/>
      <c r="AO392"/>
      <c r="AP392"/>
      <c r="AQ392"/>
      <c r="AR392"/>
      <c r="AS392"/>
      <c r="AT392"/>
      <c r="AU392"/>
      <c r="AV392"/>
      <c r="AW392"/>
      <c r="AX392"/>
      <c r="AY392"/>
      <c r="AZ392"/>
      <c r="BA392"/>
      <c r="BB392"/>
      <c r="BC392"/>
      <c r="BD392"/>
      <c r="BE392"/>
    </row>
    <row r="393" spans="2:57" s="14" customFormat="1" ht="20.25">
      <c r="B393" s="30"/>
      <c r="C393" s="30"/>
      <c r="D393" s="30"/>
      <c r="E393" s="30"/>
      <c r="F393" s="30"/>
      <c r="G393" s="32"/>
      <c r="H393" s="32"/>
      <c r="I393" s="32"/>
      <c r="J393" s="32"/>
      <c r="K393" s="30"/>
      <c r="L393" s="30"/>
      <c r="M393" s="30"/>
      <c r="N393" s="30"/>
      <c r="O393" s="30"/>
      <c r="P393" s="30"/>
      <c r="Q393" s="30"/>
      <c r="R393" s="30"/>
      <c r="S393" s="30"/>
      <c r="T393" s="30"/>
      <c r="U393" s="30"/>
      <c r="V393" s="30"/>
      <c r="W393" s="30"/>
      <c r="X393" s="30"/>
      <c r="Y393" s="30"/>
      <c r="Z393" s="30"/>
      <c r="AA393" s="30"/>
      <c r="AB393"/>
      <c r="AC393"/>
      <c r="AD393"/>
      <c r="AE393"/>
      <c r="AF393"/>
      <c r="AG393"/>
      <c r="AH393"/>
      <c r="AI393"/>
      <c r="AJ393"/>
      <c r="AK393"/>
      <c r="AL393"/>
      <c r="AM393"/>
      <c r="AN393"/>
      <c r="AO393"/>
      <c r="AP393"/>
      <c r="AQ393"/>
      <c r="AR393"/>
      <c r="AS393"/>
      <c r="AT393"/>
      <c r="AU393"/>
      <c r="AV393"/>
      <c r="AW393"/>
      <c r="AX393"/>
      <c r="AY393"/>
      <c r="AZ393"/>
      <c r="BA393"/>
      <c r="BB393"/>
      <c r="BC393"/>
      <c r="BD393"/>
      <c r="BE393"/>
    </row>
    <row r="394" spans="2:57" s="14" customFormat="1" ht="20.25">
      <c r="B394" s="30"/>
      <c r="C394" s="30"/>
      <c r="D394" s="30"/>
      <c r="E394" s="30"/>
      <c r="F394" s="30"/>
      <c r="G394" s="32"/>
      <c r="H394" s="32"/>
      <c r="I394" s="32"/>
      <c r="J394" s="32"/>
      <c r="K394" s="30"/>
      <c r="L394" s="30"/>
      <c r="M394" s="30"/>
      <c r="N394" s="30"/>
      <c r="O394" s="30"/>
      <c r="P394" s="30"/>
      <c r="Q394" s="30"/>
      <c r="R394" s="30"/>
      <c r="S394" s="30"/>
      <c r="T394" s="30"/>
      <c r="U394" s="30"/>
      <c r="V394" s="30"/>
      <c r="W394" s="30"/>
      <c r="X394" s="30"/>
      <c r="Y394" s="30"/>
      <c r="Z394" s="30"/>
      <c r="AA394" s="30"/>
      <c r="AB394"/>
      <c r="AC394"/>
      <c r="AD394"/>
      <c r="AE394"/>
      <c r="AF394"/>
      <c r="AG394"/>
      <c r="AH394"/>
      <c r="AI394"/>
      <c r="AJ394"/>
      <c r="AK394"/>
      <c r="AL394"/>
      <c r="AM394"/>
      <c r="AN394"/>
      <c r="AO394"/>
      <c r="AP394"/>
      <c r="AQ394"/>
      <c r="AR394"/>
      <c r="AS394"/>
      <c r="AT394"/>
      <c r="AU394"/>
      <c r="AV394"/>
      <c r="AW394"/>
      <c r="AX394"/>
      <c r="AY394"/>
      <c r="AZ394"/>
      <c r="BA394"/>
      <c r="BB394"/>
      <c r="BC394"/>
      <c r="BD394"/>
      <c r="BE394"/>
    </row>
    <row r="395" spans="2:57" s="14" customFormat="1" ht="20.25">
      <c r="B395" s="30"/>
      <c r="C395" s="30"/>
      <c r="D395" s="30"/>
      <c r="E395" s="30"/>
      <c r="F395" s="30"/>
      <c r="G395" s="32"/>
      <c r="H395" s="32"/>
      <c r="I395" s="32"/>
      <c r="J395" s="32"/>
      <c r="K395" s="30"/>
      <c r="L395" s="30"/>
      <c r="M395" s="30"/>
      <c r="N395" s="30"/>
      <c r="O395" s="30"/>
      <c r="P395" s="30"/>
      <c r="Q395" s="30"/>
      <c r="R395" s="30"/>
      <c r="S395" s="30"/>
      <c r="T395" s="30"/>
      <c r="U395" s="30"/>
      <c r="V395" s="30"/>
      <c r="W395" s="30"/>
      <c r="X395" s="30"/>
      <c r="Y395" s="30"/>
      <c r="Z395" s="30"/>
      <c r="AA395" s="30"/>
      <c r="AB395"/>
      <c r="AC395"/>
      <c r="AD395"/>
      <c r="AE395"/>
      <c r="AF395"/>
      <c r="AG395"/>
      <c r="AH395"/>
      <c r="AI395"/>
      <c r="AJ395"/>
      <c r="AK395"/>
      <c r="AL395"/>
      <c r="AM395"/>
      <c r="AN395"/>
      <c r="AO395"/>
      <c r="AP395"/>
      <c r="AQ395"/>
      <c r="AR395"/>
      <c r="AS395"/>
      <c r="AT395"/>
      <c r="AU395"/>
      <c r="AV395"/>
      <c r="AW395"/>
      <c r="AX395"/>
      <c r="AY395"/>
      <c r="AZ395"/>
      <c r="BA395"/>
      <c r="BB395"/>
      <c r="BC395"/>
      <c r="BD395"/>
      <c r="BE395"/>
    </row>
    <row r="396" spans="2:57" s="14" customFormat="1" ht="20.25">
      <c r="B396" s="30"/>
      <c r="C396" s="30"/>
      <c r="D396" s="30"/>
      <c r="E396" s="30"/>
      <c r="F396" s="30"/>
      <c r="G396" s="32"/>
      <c r="H396" s="32"/>
      <c r="I396" s="32"/>
      <c r="J396" s="32"/>
      <c r="K396" s="30"/>
      <c r="L396" s="30"/>
      <c r="M396" s="30"/>
      <c r="N396" s="30"/>
      <c r="O396" s="30"/>
      <c r="P396" s="30"/>
      <c r="Q396" s="30"/>
      <c r="R396" s="30"/>
      <c r="S396" s="30"/>
      <c r="T396" s="30"/>
      <c r="U396" s="30"/>
      <c r="V396" s="30"/>
      <c r="W396" s="30"/>
      <c r="X396" s="30"/>
      <c r="Y396" s="30"/>
      <c r="Z396" s="30"/>
      <c r="AA396" s="30"/>
      <c r="AB396"/>
      <c r="AC396"/>
      <c r="AD396"/>
      <c r="AE396"/>
      <c r="AF396"/>
      <c r="AG396"/>
      <c r="AH396"/>
      <c r="AI396"/>
      <c r="AJ396"/>
      <c r="AK396"/>
      <c r="AL396"/>
      <c r="AM396"/>
      <c r="AN396"/>
      <c r="AO396"/>
      <c r="AP396"/>
      <c r="AQ396"/>
      <c r="AR396"/>
      <c r="AS396"/>
      <c r="AT396"/>
      <c r="AU396"/>
      <c r="AV396"/>
      <c r="AW396"/>
      <c r="AX396"/>
      <c r="AY396"/>
      <c r="AZ396"/>
      <c r="BA396"/>
      <c r="BB396"/>
      <c r="BC396"/>
      <c r="BD396"/>
      <c r="BE396"/>
    </row>
    <row r="397" spans="2:57" s="14" customFormat="1" ht="20.25">
      <c r="B397" s="30"/>
      <c r="C397" s="30"/>
      <c r="D397" s="30"/>
      <c r="E397" s="30"/>
      <c r="F397" s="30"/>
      <c r="G397" s="32"/>
      <c r="H397" s="32"/>
      <c r="I397" s="32"/>
      <c r="J397" s="32"/>
      <c r="K397" s="30"/>
      <c r="L397" s="30"/>
      <c r="M397" s="30"/>
      <c r="N397" s="30"/>
      <c r="O397" s="30"/>
      <c r="P397" s="30"/>
      <c r="Q397" s="30"/>
      <c r="R397" s="30"/>
      <c r="S397" s="30"/>
      <c r="T397" s="30"/>
      <c r="U397" s="30"/>
      <c r="V397" s="30"/>
      <c r="W397" s="30"/>
      <c r="X397" s="30"/>
      <c r="Y397" s="30"/>
      <c r="Z397" s="30"/>
      <c r="AA397" s="30"/>
      <c r="AB397"/>
      <c r="AC397"/>
      <c r="AD397"/>
      <c r="AE397"/>
      <c r="AF397"/>
      <c r="AG397"/>
      <c r="AH397"/>
      <c r="AI397"/>
      <c r="AJ397"/>
      <c r="AK397"/>
      <c r="AL397"/>
      <c r="AM397"/>
      <c r="AN397"/>
      <c r="AO397"/>
      <c r="AP397"/>
      <c r="AQ397"/>
      <c r="AR397"/>
      <c r="AS397"/>
      <c r="AT397"/>
      <c r="AU397"/>
      <c r="AV397"/>
      <c r="AW397"/>
      <c r="AX397"/>
      <c r="AY397"/>
      <c r="AZ397"/>
      <c r="BA397"/>
      <c r="BB397"/>
      <c r="BC397"/>
      <c r="BD397"/>
      <c r="BE397"/>
    </row>
    <row r="398" spans="2:57" s="14" customFormat="1" ht="20.25">
      <c r="B398" s="30"/>
      <c r="C398" s="30"/>
      <c r="D398" s="30"/>
      <c r="E398" s="30"/>
      <c r="F398" s="30"/>
      <c r="G398" s="32"/>
      <c r="H398" s="32"/>
      <c r="I398" s="32"/>
      <c r="J398" s="32"/>
      <c r="K398" s="30"/>
      <c r="L398" s="30"/>
      <c r="M398" s="30"/>
      <c r="N398" s="30"/>
      <c r="O398" s="30"/>
      <c r="P398" s="30"/>
      <c r="Q398" s="30"/>
      <c r="R398" s="30"/>
      <c r="S398" s="30"/>
      <c r="T398" s="30"/>
      <c r="U398" s="30"/>
      <c r="V398" s="30"/>
      <c r="W398" s="30"/>
      <c r="X398" s="30"/>
      <c r="Y398" s="30"/>
      <c r="Z398" s="30"/>
      <c r="AA398" s="30"/>
      <c r="AB398"/>
      <c r="AC398"/>
      <c r="AD398"/>
      <c r="AE398"/>
      <c r="AF398"/>
      <c r="AG398"/>
      <c r="AH398"/>
      <c r="AI398"/>
      <c r="AJ398"/>
      <c r="AK398"/>
      <c r="AL398"/>
      <c r="AM398"/>
      <c r="AN398"/>
      <c r="AO398"/>
      <c r="AP398"/>
      <c r="AQ398"/>
      <c r="AR398"/>
      <c r="AS398"/>
      <c r="AT398"/>
      <c r="AU398"/>
      <c r="AV398"/>
      <c r="AW398"/>
      <c r="AX398"/>
      <c r="AY398"/>
      <c r="AZ398"/>
      <c r="BA398"/>
      <c r="BB398"/>
      <c r="BC398"/>
      <c r="BD398"/>
      <c r="BE398"/>
    </row>
    <row r="399" spans="2:57" s="14" customFormat="1" ht="20.25">
      <c r="B399" s="30"/>
      <c r="C399" s="30"/>
      <c r="D399" s="30"/>
      <c r="E399" s="30"/>
      <c r="F399" s="30"/>
      <c r="G399" s="32"/>
      <c r="H399" s="32"/>
      <c r="I399" s="32"/>
      <c r="J399" s="32"/>
      <c r="K399" s="30"/>
      <c r="L399" s="30"/>
      <c r="M399" s="30"/>
      <c r="N399" s="30"/>
      <c r="O399" s="30"/>
      <c r="P399" s="30"/>
      <c r="Q399" s="30"/>
      <c r="R399" s="30"/>
      <c r="S399" s="30"/>
      <c r="T399" s="30"/>
      <c r="U399" s="30"/>
      <c r="V399" s="30"/>
      <c r="W399" s="30"/>
      <c r="X399" s="30"/>
      <c r="Y399" s="30"/>
      <c r="Z399" s="30"/>
      <c r="AA399" s="30"/>
      <c r="AB399"/>
      <c r="AC399"/>
      <c r="AD399"/>
      <c r="AE399"/>
      <c r="AF399"/>
      <c r="AG399"/>
      <c r="AH399"/>
      <c r="AI399"/>
      <c r="AJ399"/>
      <c r="AK399"/>
      <c r="AL399"/>
      <c r="AM399"/>
      <c r="AN399"/>
      <c r="AO399"/>
      <c r="AP399"/>
      <c r="AQ399"/>
      <c r="AR399"/>
      <c r="AS399"/>
      <c r="AT399"/>
      <c r="AU399"/>
      <c r="AV399"/>
      <c r="AW399"/>
      <c r="AX399"/>
      <c r="AY399"/>
      <c r="AZ399"/>
      <c r="BA399"/>
      <c r="BB399"/>
      <c r="BC399"/>
      <c r="BD399"/>
      <c r="BE399"/>
    </row>
    <row r="400" spans="2:57" s="14" customFormat="1" ht="20.25">
      <c r="B400" s="30"/>
      <c r="C400" s="30"/>
      <c r="D400" s="30"/>
      <c r="E400" s="30"/>
      <c r="F400" s="30"/>
      <c r="G400" s="32"/>
      <c r="H400" s="32"/>
      <c r="I400" s="32"/>
      <c r="J400" s="32"/>
      <c r="K400" s="30"/>
      <c r="L400" s="30"/>
      <c r="M400" s="30"/>
      <c r="N400" s="30"/>
      <c r="O400" s="30"/>
      <c r="P400" s="30"/>
      <c r="Q400" s="30"/>
      <c r="R400" s="30"/>
      <c r="S400" s="30"/>
      <c r="T400" s="30"/>
      <c r="U400" s="30"/>
      <c r="V400" s="30"/>
      <c r="W400" s="30"/>
      <c r="X400" s="30"/>
      <c r="Y400" s="30"/>
      <c r="Z400" s="30"/>
      <c r="AA400" s="30"/>
      <c r="AB400"/>
      <c r="AC400"/>
      <c r="AD400"/>
      <c r="AE400"/>
      <c r="AF400"/>
      <c r="AG400"/>
      <c r="AH400"/>
      <c r="AI400"/>
      <c r="AJ400"/>
      <c r="AK400"/>
      <c r="AL400"/>
      <c r="AM400"/>
      <c r="AN400"/>
      <c r="AO400"/>
      <c r="AP400"/>
      <c r="AQ400"/>
      <c r="AR400"/>
      <c r="AS400"/>
      <c r="AT400"/>
      <c r="AU400"/>
      <c r="AV400"/>
      <c r="AW400"/>
      <c r="AX400"/>
      <c r="AY400"/>
      <c r="AZ400"/>
      <c r="BA400"/>
      <c r="BB400"/>
      <c r="BC400"/>
      <c r="BD400"/>
      <c r="BE400"/>
    </row>
    <row r="401" spans="2:57" s="14" customFormat="1" ht="20.25">
      <c r="B401" s="30"/>
      <c r="C401" s="30"/>
      <c r="D401" s="30"/>
      <c r="E401" s="30"/>
      <c r="F401" s="30"/>
      <c r="G401" s="32"/>
      <c r="H401" s="32"/>
      <c r="I401" s="32"/>
      <c r="J401" s="32"/>
      <c r="K401" s="30"/>
      <c r="L401" s="30"/>
      <c r="M401" s="30"/>
      <c r="N401" s="30"/>
      <c r="O401" s="30"/>
      <c r="P401" s="30"/>
      <c r="Q401" s="30"/>
      <c r="R401" s="30"/>
      <c r="S401" s="30"/>
      <c r="T401" s="30"/>
      <c r="U401" s="30"/>
      <c r="V401" s="30"/>
      <c r="W401" s="30"/>
      <c r="X401" s="30"/>
      <c r="Y401" s="30"/>
      <c r="Z401" s="30"/>
      <c r="AA401" s="30"/>
      <c r="AB401"/>
      <c r="AC401"/>
      <c r="AD401"/>
      <c r="AE401"/>
      <c r="AF401"/>
      <c r="AG401"/>
      <c r="AH401"/>
      <c r="AI401"/>
      <c r="AJ401"/>
      <c r="AK401"/>
      <c r="AL401"/>
      <c r="AM401"/>
      <c r="AN401"/>
      <c r="AO401"/>
      <c r="AP401"/>
      <c r="AQ401"/>
      <c r="AR401"/>
      <c r="AS401"/>
      <c r="AT401"/>
      <c r="AU401"/>
      <c r="AV401"/>
      <c r="AW401"/>
      <c r="AX401"/>
      <c r="AY401"/>
      <c r="AZ401"/>
      <c r="BA401"/>
      <c r="BB401"/>
      <c r="BC401"/>
      <c r="BD401"/>
      <c r="BE401"/>
    </row>
    <row r="402" spans="2:57" s="14" customFormat="1" ht="20.25">
      <c r="B402" s="30"/>
      <c r="C402" s="30"/>
      <c r="D402" s="30"/>
      <c r="E402" s="30"/>
      <c r="F402" s="30"/>
      <c r="G402" s="32"/>
      <c r="H402" s="32"/>
      <c r="I402" s="32"/>
      <c r="J402" s="32"/>
      <c r="K402" s="30"/>
      <c r="L402" s="30"/>
      <c r="M402" s="30"/>
      <c r="N402" s="30"/>
      <c r="O402" s="30"/>
      <c r="P402" s="30"/>
      <c r="Q402" s="30"/>
      <c r="R402" s="30"/>
      <c r="S402" s="30"/>
      <c r="T402" s="30"/>
      <c r="U402" s="30"/>
      <c r="V402" s="30"/>
      <c r="W402" s="30"/>
      <c r="X402" s="30"/>
      <c r="Y402" s="30"/>
      <c r="Z402" s="30"/>
      <c r="AA402" s="30"/>
      <c r="AB402"/>
      <c r="AC402"/>
      <c r="AD402"/>
      <c r="AE402"/>
      <c r="AF402"/>
      <c r="AG402"/>
      <c r="AH402"/>
      <c r="AI402"/>
      <c r="AJ402"/>
      <c r="AK402"/>
      <c r="AL402"/>
      <c r="AM402"/>
      <c r="AN402"/>
      <c r="AO402"/>
      <c r="AP402"/>
      <c r="AQ402"/>
      <c r="AR402"/>
      <c r="AS402"/>
      <c r="AT402"/>
      <c r="AU402"/>
      <c r="AV402"/>
      <c r="AW402"/>
      <c r="AX402"/>
      <c r="AY402"/>
      <c r="AZ402"/>
      <c r="BA402"/>
      <c r="BB402"/>
      <c r="BC402"/>
      <c r="BD402"/>
      <c r="BE402"/>
    </row>
    <row r="403" spans="2:57" s="14" customFormat="1" ht="20.25">
      <c r="B403" s="30"/>
      <c r="C403" s="30"/>
      <c r="D403" s="30"/>
      <c r="E403" s="30"/>
      <c r="F403" s="30"/>
      <c r="G403" s="32"/>
      <c r="H403" s="32"/>
      <c r="I403" s="32"/>
      <c r="J403" s="32"/>
      <c r="K403" s="30"/>
      <c r="L403" s="30"/>
      <c r="M403" s="30"/>
      <c r="N403" s="30"/>
      <c r="O403" s="30"/>
      <c r="P403" s="30"/>
      <c r="Q403" s="30"/>
      <c r="R403" s="30"/>
      <c r="S403" s="30"/>
      <c r="T403" s="30"/>
      <c r="U403" s="30"/>
      <c r="V403" s="30"/>
      <c r="W403" s="30"/>
      <c r="X403" s="30"/>
      <c r="Y403" s="30"/>
      <c r="Z403" s="30"/>
      <c r="AA403" s="30"/>
      <c r="AB403"/>
      <c r="AC403"/>
      <c r="AD403"/>
      <c r="AE403"/>
      <c r="AF403"/>
      <c r="AG403"/>
      <c r="AH403"/>
      <c r="AI403"/>
      <c r="AJ403"/>
      <c r="AK403"/>
      <c r="AL403"/>
      <c r="AM403"/>
      <c r="AN403"/>
      <c r="AO403"/>
      <c r="AP403"/>
      <c r="AQ403"/>
      <c r="AR403"/>
      <c r="AS403"/>
      <c r="AT403"/>
      <c r="AU403"/>
      <c r="AV403"/>
      <c r="AW403"/>
      <c r="AX403"/>
      <c r="AY403"/>
      <c r="AZ403"/>
      <c r="BA403"/>
      <c r="BB403"/>
      <c r="BC403"/>
      <c r="BD403"/>
      <c r="BE403"/>
    </row>
    <row r="404" spans="2:57" s="14" customFormat="1" ht="20.25">
      <c r="B404" s="30"/>
      <c r="C404" s="30"/>
      <c r="D404" s="30"/>
      <c r="E404" s="30"/>
      <c r="F404" s="30"/>
      <c r="G404" s="32"/>
      <c r="H404" s="32"/>
      <c r="I404" s="32"/>
      <c r="J404" s="32"/>
      <c r="K404" s="30"/>
      <c r="L404" s="30"/>
      <c r="M404" s="30"/>
      <c r="N404" s="30"/>
      <c r="O404" s="30"/>
      <c r="P404" s="30"/>
      <c r="Q404" s="30"/>
      <c r="R404" s="30"/>
      <c r="S404" s="30"/>
      <c r="T404" s="30"/>
      <c r="U404" s="30"/>
      <c r="V404" s="30"/>
      <c r="W404" s="30"/>
      <c r="X404" s="30"/>
      <c r="Y404" s="30"/>
      <c r="Z404" s="30"/>
      <c r="AA404" s="30"/>
      <c r="AB404"/>
      <c r="AC404"/>
      <c r="AD404"/>
      <c r="AE404"/>
      <c r="AF404"/>
      <c r="AG404"/>
      <c r="AH404"/>
      <c r="AI404"/>
      <c r="AJ404"/>
      <c r="AK404"/>
      <c r="AL404"/>
      <c r="AM404"/>
      <c r="AN404"/>
      <c r="AO404"/>
      <c r="AP404"/>
      <c r="AQ404"/>
      <c r="AR404"/>
      <c r="AS404"/>
      <c r="AT404"/>
      <c r="AU404"/>
      <c r="AV404"/>
      <c r="AW404"/>
      <c r="AX404"/>
      <c r="AY404"/>
      <c r="AZ404"/>
      <c r="BA404"/>
      <c r="BB404"/>
      <c r="BC404"/>
      <c r="BD404"/>
      <c r="BE404"/>
    </row>
    <row r="405" spans="2:57" s="14" customFormat="1" ht="20.25">
      <c r="B405" s="30"/>
      <c r="C405" s="30"/>
      <c r="D405" s="30"/>
      <c r="E405" s="30"/>
      <c r="F405" s="30"/>
      <c r="G405" s="32"/>
      <c r="H405" s="32"/>
      <c r="I405" s="32"/>
      <c r="J405" s="32"/>
      <c r="K405" s="30"/>
      <c r="L405" s="30"/>
      <c r="M405" s="30"/>
      <c r="N405" s="30"/>
      <c r="O405" s="30"/>
      <c r="P405" s="30"/>
      <c r="Q405" s="30"/>
      <c r="R405" s="30"/>
      <c r="S405" s="30"/>
      <c r="T405" s="30"/>
      <c r="U405" s="30"/>
      <c r="V405" s="30"/>
      <c r="W405" s="30"/>
      <c r="X405" s="30"/>
      <c r="Y405" s="30"/>
      <c r="Z405" s="30"/>
      <c r="AA405" s="30"/>
      <c r="AB405"/>
      <c r="AC405"/>
      <c r="AD405"/>
      <c r="AE405"/>
      <c r="AF405"/>
      <c r="AG405"/>
      <c r="AH405"/>
      <c r="AI405"/>
      <c r="AJ405"/>
      <c r="AK405"/>
      <c r="AL405"/>
      <c r="AM405"/>
      <c r="AN405"/>
      <c r="AO405"/>
      <c r="AP405"/>
      <c r="AQ405"/>
      <c r="AR405"/>
      <c r="AS405"/>
      <c r="AT405"/>
      <c r="AU405"/>
      <c r="AV405"/>
      <c r="AW405"/>
      <c r="AX405"/>
      <c r="AY405"/>
      <c r="AZ405"/>
      <c r="BA405"/>
      <c r="BB405"/>
      <c r="BC405"/>
      <c r="BD405"/>
      <c r="BE405"/>
    </row>
    <row r="406" spans="2:57" s="14" customFormat="1" ht="20.25">
      <c r="B406" s="30"/>
      <c r="C406" s="30"/>
      <c r="D406" s="30"/>
      <c r="E406" s="30"/>
      <c r="F406" s="30"/>
      <c r="G406" s="32"/>
      <c r="H406" s="32"/>
      <c r="I406" s="32"/>
      <c r="J406" s="32"/>
      <c r="K406" s="30"/>
      <c r="L406" s="30"/>
      <c r="M406" s="30"/>
      <c r="N406" s="30"/>
      <c r="O406" s="30"/>
      <c r="P406" s="30"/>
      <c r="Q406" s="30"/>
      <c r="R406" s="30"/>
      <c r="S406" s="30"/>
      <c r="T406" s="30"/>
      <c r="U406" s="30"/>
      <c r="V406" s="30"/>
      <c r="W406" s="30"/>
      <c r="X406" s="30"/>
      <c r="Y406" s="30"/>
      <c r="Z406" s="30"/>
      <c r="AA406" s="30"/>
      <c r="AB406"/>
      <c r="AC406"/>
      <c r="AD406"/>
      <c r="AE406"/>
      <c r="AF406"/>
      <c r="AG406"/>
      <c r="AH406"/>
      <c r="AI406"/>
      <c r="AJ406"/>
      <c r="AK406"/>
      <c r="AL406"/>
      <c r="AM406"/>
      <c r="AN406"/>
      <c r="AO406"/>
      <c r="AP406"/>
      <c r="AQ406"/>
      <c r="AR406"/>
      <c r="AS406"/>
      <c r="AT406"/>
      <c r="AU406"/>
      <c r="AV406"/>
      <c r="AW406"/>
      <c r="AX406"/>
      <c r="AY406"/>
      <c r="AZ406"/>
      <c r="BA406"/>
      <c r="BB406"/>
      <c r="BC406"/>
      <c r="BD406"/>
      <c r="BE406"/>
    </row>
    <row r="407" spans="2:57" s="14" customFormat="1" ht="20.25">
      <c r="B407" s="30"/>
      <c r="C407" s="30"/>
      <c r="D407" s="30"/>
      <c r="E407" s="30"/>
      <c r="F407" s="30"/>
      <c r="G407" s="32"/>
      <c r="H407" s="32"/>
      <c r="I407" s="32"/>
      <c r="J407" s="32"/>
      <c r="K407" s="30"/>
      <c r="L407" s="30"/>
      <c r="M407" s="30"/>
      <c r="N407" s="30"/>
      <c r="O407" s="30"/>
      <c r="P407" s="30"/>
      <c r="Q407" s="30"/>
      <c r="R407" s="30"/>
      <c r="S407" s="30"/>
      <c r="T407" s="30"/>
      <c r="U407" s="30"/>
      <c r="V407" s="30"/>
      <c r="W407" s="30"/>
      <c r="X407" s="30"/>
      <c r="Y407" s="30"/>
      <c r="Z407" s="30"/>
      <c r="AA407" s="30"/>
      <c r="AB407"/>
      <c r="AC407"/>
      <c r="AD407"/>
      <c r="AE407"/>
      <c r="AF407"/>
      <c r="AG407"/>
      <c r="AH407"/>
      <c r="AI407"/>
      <c r="AJ407"/>
      <c r="AK407"/>
      <c r="AL407"/>
      <c r="AM407"/>
      <c r="AN407"/>
      <c r="AO407"/>
      <c r="AP407"/>
      <c r="AQ407"/>
      <c r="AR407"/>
      <c r="AS407"/>
      <c r="AT407"/>
      <c r="AU407"/>
      <c r="AV407"/>
      <c r="AW407"/>
      <c r="AX407"/>
      <c r="AY407"/>
      <c r="AZ407"/>
      <c r="BA407"/>
      <c r="BB407"/>
      <c r="BC407"/>
      <c r="BD407"/>
      <c r="BE407"/>
    </row>
    <row r="408" spans="2:57" s="14" customFormat="1" ht="20.25">
      <c r="B408" s="30"/>
      <c r="C408" s="30"/>
      <c r="D408" s="30"/>
      <c r="E408" s="30"/>
      <c r="F408" s="30"/>
      <c r="G408" s="32"/>
      <c r="H408" s="32"/>
      <c r="I408" s="32"/>
      <c r="J408" s="32"/>
      <c r="K408" s="30"/>
      <c r="L408" s="30"/>
      <c r="M408" s="30"/>
      <c r="N408" s="30"/>
      <c r="O408" s="30"/>
      <c r="P408" s="30"/>
      <c r="Q408" s="30"/>
      <c r="R408" s="30"/>
      <c r="S408" s="30"/>
      <c r="T408" s="30"/>
      <c r="U408" s="30"/>
      <c r="V408" s="30"/>
      <c r="W408" s="30"/>
      <c r="X408" s="30"/>
      <c r="Y408" s="30"/>
      <c r="Z408" s="30"/>
      <c r="AA408" s="30"/>
      <c r="AB408"/>
      <c r="AC408"/>
      <c r="AD408"/>
      <c r="AE408"/>
      <c r="AF408"/>
      <c r="AG408"/>
      <c r="AH408"/>
      <c r="AI408"/>
      <c r="AJ408"/>
      <c r="AK408"/>
      <c r="AL408"/>
      <c r="AM408"/>
      <c r="AN408"/>
      <c r="AO408"/>
      <c r="AP408"/>
      <c r="AQ408"/>
      <c r="AR408"/>
      <c r="AS408"/>
      <c r="AT408"/>
      <c r="AU408"/>
      <c r="AV408"/>
      <c r="AW408"/>
      <c r="AX408"/>
      <c r="AY408"/>
      <c r="AZ408"/>
      <c r="BA408"/>
      <c r="BB408"/>
      <c r="BC408"/>
      <c r="BD408"/>
      <c r="BE408"/>
    </row>
    <row r="409" spans="2:57" s="14" customFormat="1" ht="20.25">
      <c r="B409" s="30"/>
      <c r="C409" s="30"/>
      <c r="D409" s="30"/>
      <c r="E409" s="30"/>
      <c r="F409" s="30"/>
      <c r="G409" s="32"/>
      <c r="H409" s="32"/>
      <c r="I409" s="32"/>
      <c r="J409" s="32"/>
      <c r="K409" s="30"/>
      <c r="L409" s="30"/>
      <c r="M409" s="30"/>
      <c r="N409" s="30"/>
      <c r="O409" s="30"/>
      <c r="P409" s="30"/>
      <c r="Q409" s="30"/>
      <c r="R409" s="30"/>
      <c r="S409" s="30"/>
      <c r="T409" s="30"/>
      <c r="U409" s="30"/>
      <c r="V409" s="30"/>
      <c r="W409" s="30"/>
      <c r="X409" s="30"/>
      <c r="Y409" s="30"/>
      <c r="Z409" s="30"/>
      <c r="AA409" s="30"/>
      <c r="AB409"/>
      <c r="AC409"/>
      <c r="AD409"/>
      <c r="AE409"/>
      <c r="AF409"/>
      <c r="AG409"/>
      <c r="AH409"/>
      <c r="AI409"/>
      <c r="AJ409"/>
      <c r="AK409"/>
      <c r="AL409"/>
      <c r="AM409"/>
      <c r="AN409"/>
      <c r="AO409"/>
      <c r="AP409"/>
      <c r="AQ409"/>
      <c r="AR409"/>
      <c r="AS409"/>
      <c r="AT409"/>
      <c r="AU409"/>
      <c r="AV409"/>
      <c r="AW409"/>
      <c r="AX409"/>
      <c r="AY409"/>
      <c r="AZ409"/>
      <c r="BA409"/>
      <c r="BB409"/>
      <c r="BC409"/>
      <c r="BD409"/>
      <c r="BE409"/>
    </row>
    <row r="410" spans="2:57" s="14" customFormat="1" ht="20.25">
      <c r="B410" s="30"/>
      <c r="C410" s="30"/>
      <c r="D410" s="30"/>
      <c r="E410" s="30"/>
      <c r="F410" s="30"/>
      <c r="G410" s="32"/>
      <c r="H410" s="32"/>
      <c r="I410" s="32"/>
      <c r="J410" s="32"/>
      <c r="K410" s="30"/>
      <c r="L410" s="30"/>
      <c r="M410" s="30"/>
      <c r="N410" s="30"/>
      <c r="O410" s="30"/>
      <c r="P410" s="30"/>
      <c r="Q410" s="30"/>
      <c r="R410" s="30"/>
      <c r="S410" s="30"/>
      <c r="T410" s="30"/>
      <c r="U410" s="30"/>
      <c r="V410" s="30"/>
      <c r="W410" s="30"/>
      <c r="X410" s="30"/>
      <c r="Y410" s="30"/>
      <c r="Z410" s="30"/>
      <c r="AA410" s="30"/>
      <c r="AB410"/>
      <c r="AC410"/>
      <c r="AD410"/>
      <c r="AE410"/>
      <c r="AF410"/>
      <c r="AG410"/>
      <c r="AH410"/>
      <c r="AI410"/>
      <c r="AJ410"/>
      <c r="AK410"/>
      <c r="AL410"/>
      <c r="AM410"/>
      <c r="AN410"/>
      <c r="AO410"/>
      <c r="AP410"/>
      <c r="AQ410"/>
      <c r="AR410"/>
      <c r="AS410"/>
      <c r="AT410"/>
      <c r="AU410"/>
      <c r="AV410"/>
      <c r="AW410"/>
      <c r="AX410"/>
      <c r="AY410"/>
      <c r="AZ410"/>
      <c r="BA410"/>
      <c r="BB410"/>
      <c r="BC410"/>
      <c r="BD410"/>
      <c r="BE410"/>
    </row>
    <row r="411" spans="2:57" s="14" customFormat="1" ht="20.25">
      <c r="B411" s="30"/>
      <c r="C411" s="30"/>
      <c r="D411" s="30"/>
      <c r="E411" s="30"/>
      <c r="F411" s="30"/>
      <c r="G411" s="32"/>
      <c r="H411" s="32"/>
      <c r="I411" s="32"/>
      <c r="J411" s="32"/>
      <c r="K411" s="30"/>
      <c r="L411" s="30"/>
      <c r="M411" s="30"/>
      <c r="N411" s="30"/>
      <c r="O411" s="30"/>
      <c r="P411" s="30"/>
      <c r="Q411" s="30"/>
      <c r="R411" s="30"/>
      <c r="S411" s="30"/>
      <c r="T411" s="30"/>
      <c r="U411" s="30"/>
      <c r="V411" s="30"/>
      <c r="W411" s="30"/>
      <c r="X411" s="30"/>
      <c r="Y411" s="30"/>
      <c r="Z411" s="30"/>
      <c r="AA411" s="30"/>
      <c r="AB411"/>
      <c r="AC411"/>
      <c r="AD411"/>
      <c r="AE411"/>
      <c r="AF411"/>
      <c r="AG411"/>
      <c r="AH411"/>
      <c r="AI411"/>
      <c r="AJ411"/>
      <c r="AK411"/>
      <c r="AL411"/>
      <c r="AM411"/>
      <c r="AN411"/>
      <c r="AO411"/>
      <c r="AP411"/>
      <c r="AQ411"/>
      <c r="AR411"/>
      <c r="AS411"/>
      <c r="AT411"/>
      <c r="AU411"/>
      <c r="AV411"/>
      <c r="AW411"/>
      <c r="AX411"/>
      <c r="AY411"/>
      <c r="AZ411"/>
      <c r="BA411"/>
      <c r="BB411"/>
      <c r="BC411"/>
      <c r="BD411"/>
      <c r="BE411"/>
    </row>
    <row r="412" spans="2:57" s="14" customFormat="1" ht="20.25">
      <c r="B412" s="30"/>
      <c r="C412" s="30"/>
      <c r="D412" s="30"/>
      <c r="E412" s="30"/>
      <c r="F412" s="30"/>
      <c r="G412" s="32"/>
      <c r="H412" s="32"/>
      <c r="I412" s="32"/>
      <c r="J412" s="32"/>
      <c r="K412" s="30"/>
      <c r="L412" s="30"/>
      <c r="M412" s="30"/>
      <c r="N412" s="30"/>
      <c r="O412" s="30"/>
      <c r="P412" s="30"/>
      <c r="Q412" s="30"/>
      <c r="R412" s="30"/>
      <c r="S412" s="30"/>
      <c r="T412" s="30"/>
      <c r="U412" s="30"/>
      <c r="V412" s="30"/>
      <c r="W412" s="30"/>
      <c r="X412" s="30"/>
      <c r="Y412" s="30"/>
      <c r="Z412" s="30"/>
      <c r="AA412" s="30"/>
      <c r="AB412"/>
      <c r="AC412"/>
      <c r="AD412"/>
      <c r="AE412"/>
      <c r="AF412"/>
      <c r="AG412"/>
      <c r="AH412"/>
      <c r="AI412"/>
      <c r="AJ412"/>
      <c r="AK412"/>
      <c r="AL412"/>
      <c r="AM412"/>
      <c r="AN412"/>
      <c r="AO412"/>
      <c r="AP412"/>
      <c r="AQ412"/>
      <c r="AR412"/>
      <c r="AS412"/>
      <c r="AT412"/>
      <c r="AU412"/>
      <c r="AV412"/>
      <c r="AW412"/>
      <c r="AX412"/>
      <c r="AY412"/>
      <c r="AZ412"/>
      <c r="BA412"/>
      <c r="BB412"/>
      <c r="BC412"/>
      <c r="BD412"/>
      <c r="BE412"/>
    </row>
    <row r="413" spans="2:57" s="14" customFormat="1" ht="20.25">
      <c r="B413" s="30"/>
      <c r="C413" s="30"/>
      <c r="D413" s="30"/>
      <c r="E413" s="30"/>
      <c r="F413" s="30"/>
      <c r="G413" s="32"/>
      <c r="H413" s="32"/>
      <c r="I413" s="32"/>
      <c r="J413" s="32"/>
      <c r="K413" s="30"/>
      <c r="L413" s="30"/>
      <c r="M413" s="30"/>
      <c r="N413" s="30"/>
      <c r="O413" s="30"/>
      <c r="P413" s="30"/>
      <c r="Q413" s="30"/>
      <c r="R413" s="30"/>
      <c r="S413" s="30"/>
      <c r="T413" s="30"/>
      <c r="U413" s="30"/>
      <c r="V413" s="30"/>
      <c r="W413" s="30"/>
      <c r="X413" s="30"/>
      <c r="Y413" s="30"/>
      <c r="Z413" s="30"/>
      <c r="AA413" s="30"/>
      <c r="AB413"/>
      <c r="AC413"/>
      <c r="AD413"/>
      <c r="AE413"/>
      <c r="AF413"/>
      <c r="AG413"/>
      <c r="AH413"/>
      <c r="AI413"/>
      <c r="AJ413"/>
      <c r="AK413"/>
      <c r="AL413"/>
      <c r="AM413"/>
      <c r="AN413"/>
      <c r="AO413"/>
      <c r="AP413"/>
      <c r="AQ413"/>
      <c r="AR413"/>
      <c r="AS413"/>
      <c r="AT413"/>
      <c r="AU413"/>
      <c r="AV413"/>
      <c r="AW413"/>
      <c r="AX413"/>
      <c r="AY413"/>
      <c r="AZ413"/>
      <c r="BA413"/>
      <c r="BB413"/>
      <c r="BC413"/>
      <c r="BD413"/>
      <c r="BE413"/>
    </row>
    <row r="414" spans="2:57" s="14" customFormat="1" ht="20.25">
      <c r="B414" s="30"/>
      <c r="C414" s="30"/>
      <c r="D414" s="30"/>
      <c r="E414" s="30"/>
      <c r="F414" s="30"/>
      <c r="G414" s="32"/>
      <c r="H414" s="32"/>
      <c r="I414" s="32"/>
      <c r="J414" s="32"/>
      <c r="K414" s="30"/>
      <c r="L414" s="30"/>
      <c r="M414" s="30"/>
      <c r="N414" s="30"/>
      <c r="O414" s="30"/>
      <c r="P414" s="30"/>
      <c r="Q414" s="30"/>
      <c r="R414" s="30"/>
      <c r="S414" s="30"/>
      <c r="T414" s="30"/>
      <c r="U414" s="30"/>
      <c r="V414" s="30"/>
      <c r="W414" s="30"/>
      <c r="X414" s="30"/>
      <c r="Y414" s="30"/>
      <c r="Z414" s="30"/>
      <c r="AA414" s="30"/>
      <c r="AB414"/>
      <c r="AC414"/>
      <c r="AD414"/>
      <c r="AE414"/>
      <c r="AF414"/>
      <c r="AG414"/>
      <c r="AH414"/>
      <c r="AI414"/>
      <c r="AJ414"/>
      <c r="AK414"/>
      <c r="AL414"/>
      <c r="AM414"/>
      <c r="AN414"/>
      <c r="AO414"/>
      <c r="AP414"/>
      <c r="AQ414"/>
      <c r="AR414"/>
      <c r="AS414"/>
      <c r="AT414"/>
      <c r="AU414"/>
      <c r="AV414"/>
      <c r="AW414"/>
      <c r="AX414"/>
      <c r="AY414"/>
      <c r="AZ414"/>
      <c r="BA414"/>
      <c r="BB414"/>
      <c r="BC414"/>
      <c r="BD414"/>
      <c r="BE414"/>
    </row>
    <row r="415" spans="2:57" s="14" customFormat="1" ht="20.25">
      <c r="B415" s="30"/>
      <c r="C415" s="30"/>
      <c r="D415" s="30"/>
      <c r="E415" s="30"/>
      <c r="F415" s="30"/>
      <c r="G415" s="32"/>
      <c r="H415" s="32"/>
      <c r="I415" s="32"/>
      <c r="J415" s="32"/>
      <c r="K415" s="30"/>
      <c r="L415" s="30"/>
      <c r="M415" s="30"/>
      <c r="N415" s="30"/>
      <c r="O415" s="30"/>
      <c r="P415" s="30"/>
      <c r="Q415" s="30"/>
      <c r="R415" s="30"/>
      <c r="S415" s="30"/>
      <c r="T415" s="30"/>
      <c r="U415" s="30"/>
      <c r="V415" s="30"/>
      <c r="W415" s="30"/>
      <c r="X415" s="30"/>
      <c r="Y415" s="30"/>
      <c r="Z415" s="30"/>
      <c r="AA415" s="30"/>
      <c r="AB415"/>
      <c r="AC415"/>
      <c r="AD415"/>
      <c r="AE415"/>
      <c r="AF415"/>
      <c r="AG415"/>
      <c r="AH415"/>
      <c r="AI415"/>
      <c r="AJ415"/>
      <c r="AK415"/>
      <c r="AL415"/>
      <c r="AM415"/>
      <c r="AN415"/>
      <c r="AO415"/>
      <c r="AP415"/>
      <c r="AQ415"/>
      <c r="AR415"/>
      <c r="AS415"/>
      <c r="AT415"/>
      <c r="AU415"/>
      <c r="AV415"/>
      <c r="AW415"/>
      <c r="AX415"/>
      <c r="AY415"/>
      <c r="AZ415"/>
      <c r="BA415"/>
      <c r="BB415"/>
      <c r="BC415"/>
      <c r="BD415"/>
      <c r="BE415"/>
    </row>
    <row r="416" spans="2:57" s="14" customFormat="1" ht="20.25">
      <c r="B416" s="30"/>
      <c r="C416" s="30"/>
      <c r="D416" s="30"/>
      <c r="E416" s="30"/>
      <c r="F416" s="30"/>
      <c r="G416" s="32"/>
      <c r="H416" s="32"/>
      <c r="I416" s="32"/>
      <c r="J416" s="32"/>
      <c r="K416" s="30"/>
      <c r="L416" s="30"/>
      <c r="M416" s="30"/>
      <c r="N416" s="30"/>
      <c r="O416" s="30"/>
      <c r="P416" s="30"/>
      <c r="Q416" s="30"/>
      <c r="R416" s="30"/>
      <c r="S416" s="30"/>
      <c r="T416" s="30"/>
      <c r="U416" s="30"/>
      <c r="V416" s="30"/>
      <c r="W416" s="30"/>
      <c r="X416" s="30"/>
      <c r="Y416" s="30"/>
      <c r="Z416" s="30"/>
      <c r="AA416" s="30"/>
      <c r="AB416"/>
      <c r="AC416"/>
      <c r="AD416"/>
      <c r="AE416"/>
      <c r="AF416"/>
      <c r="AG416"/>
      <c r="AH416"/>
      <c r="AI416"/>
      <c r="AJ416"/>
      <c r="AK416"/>
      <c r="AL416"/>
      <c r="AM416"/>
      <c r="AN416"/>
      <c r="AO416"/>
      <c r="AP416"/>
      <c r="AQ416"/>
      <c r="AR416"/>
      <c r="AS416"/>
      <c r="AT416"/>
      <c r="AU416"/>
      <c r="AV416"/>
      <c r="AW416"/>
      <c r="AX416"/>
      <c r="AY416"/>
      <c r="AZ416"/>
      <c r="BA416"/>
      <c r="BB416"/>
      <c r="BC416"/>
      <c r="BD416"/>
      <c r="BE416"/>
    </row>
    <row r="417" spans="2:57" s="14" customFormat="1" ht="20.25">
      <c r="B417" s="30"/>
      <c r="C417" s="30"/>
      <c r="D417" s="30"/>
      <c r="E417" s="30"/>
      <c r="F417" s="30"/>
      <c r="G417" s="32"/>
      <c r="H417" s="32"/>
      <c r="I417" s="32"/>
      <c r="J417" s="32"/>
      <c r="K417" s="30"/>
      <c r="L417" s="30"/>
      <c r="M417" s="30"/>
      <c r="N417" s="30"/>
      <c r="O417" s="30"/>
      <c r="P417" s="30"/>
      <c r="Q417" s="30"/>
      <c r="R417" s="30"/>
      <c r="S417" s="30"/>
      <c r="T417" s="30"/>
      <c r="U417" s="30"/>
      <c r="V417" s="30"/>
      <c r="W417" s="30"/>
      <c r="X417" s="30"/>
      <c r="Y417" s="30"/>
      <c r="Z417" s="30"/>
      <c r="AA417" s="30"/>
      <c r="AB417"/>
      <c r="AC417"/>
      <c r="AD417"/>
      <c r="AE417"/>
      <c r="AF417"/>
      <c r="AG417"/>
      <c r="AH417"/>
      <c r="AI417"/>
      <c r="AJ417"/>
      <c r="AK417"/>
      <c r="AL417"/>
      <c r="AM417"/>
      <c r="AN417"/>
      <c r="AO417"/>
      <c r="AP417"/>
      <c r="AQ417"/>
      <c r="AR417"/>
      <c r="AS417"/>
      <c r="AT417"/>
      <c r="AU417"/>
      <c r="AV417"/>
      <c r="AW417"/>
      <c r="AX417"/>
      <c r="AY417"/>
      <c r="AZ417"/>
      <c r="BA417"/>
      <c r="BB417"/>
      <c r="BC417"/>
      <c r="BD417"/>
      <c r="BE417"/>
    </row>
    <row r="418" spans="2:57" s="14" customFormat="1" ht="20.25">
      <c r="B418" s="30"/>
      <c r="C418" s="30"/>
      <c r="D418" s="30"/>
      <c r="E418" s="30"/>
      <c r="F418" s="30"/>
      <c r="G418" s="32"/>
      <c r="H418" s="32"/>
      <c r="I418" s="32"/>
      <c r="J418" s="32"/>
      <c r="K418" s="30"/>
      <c r="L418" s="30"/>
      <c r="M418" s="30"/>
      <c r="N418" s="30"/>
      <c r="O418" s="30"/>
      <c r="P418" s="30"/>
      <c r="Q418" s="30"/>
      <c r="R418" s="30"/>
      <c r="S418" s="30"/>
      <c r="T418" s="30"/>
      <c r="U418" s="30"/>
      <c r="V418" s="30"/>
      <c r="W418" s="30"/>
      <c r="X418" s="30"/>
      <c r="Y418" s="30"/>
      <c r="Z418" s="30"/>
      <c r="AA418" s="30"/>
      <c r="AB418"/>
      <c r="AC418"/>
      <c r="AD418"/>
      <c r="AE418"/>
      <c r="AF418"/>
      <c r="AG418"/>
      <c r="AH418"/>
      <c r="AI418"/>
      <c r="AJ418"/>
      <c r="AK418"/>
      <c r="AL418"/>
      <c r="AM418"/>
      <c r="AN418"/>
      <c r="AO418"/>
      <c r="AP418"/>
      <c r="AQ418"/>
      <c r="AR418"/>
      <c r="AS418"/>
      <c r="AT418"/>
      <c r="AU418"/>
      <c r="AV418"/>
      <c r="AW418"/>
      <c r="AX418"/>
      <c r="AY418"/>
      <c r="AZ418"/>
      <c r="BA418"/>
      <c r="BB418"/>
      <c r="BC418"/>
      <c r="BD418"/>
      <c r="BE418"/>
    </row>
    <row r="419" spans="2:57" s="14" customFormat="1" ht="20.25">
      <c r="B419" s="30"/>
      <c r="C419" s="30"/>
      <c r="D419" s="30"/>
      <c r="E419" s="30"/>
      <c r="F419" s="30"/>
      <c r="G419" s="32"/>
      <c r="H419" s="32"/>
      <c r="I419" s="32"/>
      <c r="J419" s="32"/>
      <c r="K419" s="30"/>
      <c r="L419" s="30"/>
      <c r="M419" s="30"/>
      <c r="N419" s="30"/>
      <c r="O419" s="30"/>
      <c r="P419" s="30"/>
      <c r="Q419" s="30"/>
      <c r="R419" s="30"/>
      <c r="S419" s="30"/>
      <c r="T419" s="30"/>
      <c r="U419" s="30"/>
      <c r="V419" s="30"/>
      <c r="W419" s="30"/>
      <c r="X419" s="30"/>
      <c r="Y419" s="30"/>
      <c r="Z419" s="30"/>
      <c r="AA419" s="30"/>
      <c r="AB419"/>
      <c r="AC419"/>
      <c r="AD419"/>
      <c r="AE419"/>
      <c r="AF419"/>
      <c r="AG419"/>
      <c r="AH419"/>
      <c r="AI419"/>
      <c r="AJ419"/>
      <c r="AK419"/>
      <c r="AL419"/>
      <c r="AM419"/>
      <c r="AN419"/>
      <c r="AO419"/>
      <c r="AP419"/>
      <c r="AQ419"/>
      <c r="AR419"/>
      <c r="AS419"/>
      <c r="AT419"/>
      <c r="AU419"/>
      <c r="AV419"/>
      <c r="AW419"/>
      <c r="AX419"/>
      <c r="AY419"/>
      <c r="AZ419"/>
      <c r="BA419"/>
      <c r="BB419"/>
      <c r="BC419"/>
      <c r="BD419"/>
      <c r="BE419"/>
    </row>
    <row r="420" spans="2:57" s="14" customFormat="1" ht="20.25">
      <c r="B420" s="30"/>
      <c r="C420" s="30"/>
      <c r="D420" s="30"/>
      <c r="E420" s="30"/>
      <c r="F420" s="30"/>
      <c r="G420" s="32"/>
      <c r="H420" s="32"/>
      <c r="I420" s="32"/>
      <c r="J420" s="32"/>
      <c r="K420" s="30"/>
      <c r="L420" s="30"/>
      <c r="M420" s="30"/>
      <c r="N420" s="30"/>
      <c r="O420" s="30"/>
      <c r="P420" s="30"/>
      <c r="Q420" s="30"/>
      <c r="R420" s="30"/>
      <c r="S420" s="30"/>
      <c r="T420" s="30"/>
      <c r="U420" s="30"/>
      <c r="V420" s="30"/>
      <c r="W420" s="30"/>
      <c r="X420" s="30"/>
      <c r="Y420" s="30"/>
      <c r="Z420" s="30"/>
      <c r="AA420" s="30"/>
      <c r="AB420"/>
      <c r="AC420"/>
      <c r="AD420"/>
      <c r="AE420"/>
      <c r="AF420"/>
      <c r="AG420"/>
      <c r="AH420"/>
      <c r="AI420"/>
      <c r="AJ420"/>
      <c r="AK420"/>
      <c r="AL420"/>
      <c r="AM420"/>
      <c r="AN420"/>
      <c r="AO420"/>
      <c r="AP420"/>
      <c r="AQ420"/>
      <c r="AR420"/>
      <c r="AS420"/>
      <c r="AT420"/>
      <c r="AU420"/>
      <c r="AV420"/>
      <c r="AW420"/>
      <c r="AX420"/>
      <c r="AY420"/>
      <c r="AZ420"/>
      <c r="BA420"/>
      <c r="BB420"/>
      <c r="BC420"/>
      <c r="BD420"/>
      <c r="BE420"/>
    </row>
    <row r="421" spans="2:57" s="14" customFormat="1" ht="20.25">
      <c r="B421" s="30"/>
      <c r="C421" s="30"/>
      <c r="D421" s="30"/>
      <c r="E421" s="30"/>
      <c r="F421" s="30"/>
      <c r="G421" s="32"/>
      <c r="H421" s="32"/>
      <c r="I421" s="32"/>
      <c r="J421" s="32"/>
      <c r="K421" s="30"/>
      <c r="L421" s="30"/>
      <c r="M421" s="30"/>
      <c r="N421" s="30"/>
      <c r="O421" s="30"/>
      <c r="P421" s="30"/>
      <c r="Q421" s="30"/>
      <c r="R421" s="30"/>
      <c r="S421" s="30"/>
      <c r="T421" s="30"/>
      <c r="U421" s="30"/>
      <c r="V421" s="30"/>
      <c r="W421" s="30"/>
      <c r="X421" s="30"/>
      <c r="Y421" s="30"/>
      <c r="Z421" s="30"/>
      <c r="AA421" s="30"/>
      <c r="AB421"/>
      <c r="AC421"/>
      <c r="AD421"/>
      <c r="AE421"/>
      <c r="AF421"/>
      <c r="AG421"/>
      <c r="AH421"/>
      <c r="AI421"/>
      <c r="AJ421"/>
      <c r="AK421"/>
      <c r="AL421"/>
      <c r="AM421"/>
      <c r="AN421"/>
      <c r="AO421"/>
      <c r="AP421"/>
      <c r="AQ421"/>
      <c r="AR421"/>
      <c r="AS421"/>
      <c r="AT421"/>
      <c r="AU421"/>
      <c r="AV421"/>
      <c r="AW421"/>
      <c r="AX421"/>
      <c r="AY421"/>
      <c r="AZ421"/>
      <c r="BA421"/>
      <c r="BB421"/>
      <c r="BC421"/>
      <c r="BD421"/>
      <c r="BE421"/>
    </row>
    <row r="422" spans="2:57" s="14" customFormat="1" ht="20.25">
      <c r="B422" s="30"/>
      <c r="C422" s="30"/>
      <c r="D422" s="30"/>
      <c r="E422" s="30"/>
      <c r="F422" s="30"/>
      <c r="G422" s="32"/>
      <c r="H422" s="32"/>
      <c r="I422" s="32"/>
      <c r="J422" s="32"/>
      <c r="K422" s="30"/>
      <c r="L422" s="30"/>
      <c r="M422" s="30"/>
      <c r="N422" s="30"/>
      <c r="O422" s="30"/>
      <c r="P422" s="30"/>
      <c r="Q422" s="30"/>
      <c r="R422" s="30"/>
      <c r="S422" s="30"/>
      <c r="T422" s="30"/>
      <c r="U422" s="30"/>
      <c r="V422" s="30"/>
      <c r="W422" s="30"/>
      <c r="X422" s="30"/>
      <c r="Y422" s="30"/>
      <c r="Z422" s="30"/>
      <c r="AA422" s="30"/>
      <c r="AB422"/>
      <c r="AC422"/>
      <c r="AD422"/>
      <c r="AE422"/>
      <c r="AF422"/>
      <c r="AG422"/>
      <c r="AH422"/>
      <c r="AI422"/>
      <c r="AJ422"/>
      <c r="AK422"/>
      <c r="AL422"/>
      <c r="AM422"/>
      <c r="AN422"/>
      <c r="AO422"/>
      <c r="AP422"/>
      <c r="AQ422"/>
      <c r="AR422"/>
      <c r="AS422"/>
      <c r="AT422"/>
      <c r="AU422"/>
      <c r="AV422"/>
      <c r="AW422"/>
      <c r="AX422"/>
      <c r="AY422"/>
      <c r="AZ422"/>
      <c r="BA422"/>
      <c r="BB422"/>
      <c r="BC422"/>
      <c r="BD422"/>
      <c r="BE422"/>
    </row>
    <row r="423" spans="2:57" s="14" customFormat="1" ht="20.25">
      <c r="B423" s="30"/>
      <c r="C423" s="30"/>
      <c r="D423" s="30"/>
      <c r="E423" s="30"/>
      <c r="F423" s="30"/>
      <c r="G423" s="32"/>
      <c r="H423" s="32"/>
      <c r="I423" s="32"/>
      <c r="J423" s="32"/>
      <c r="K423" s="30"/>
      <c r="L423" s="30"/>
      <c r="M423" s="30"/>
      <c r="N423" s="30"/>
      <c r="O423" s="30"/>
      <c r="P423" s="30"/>
      <c r="Q423" s="30"/>
      <c r="R423" s="30"/>
      <c r="S423" s="30"/>
      <c r="T423" s="30"/>
      <c r="U423" s="30"/>
      <c r="V423" s="30"/>
      <c r="W423" s="30"/>
      <c r="X423" s="30"/>
      <c r="Y423" s="30"/>
      <c r="Z423" s="30"/>
      <c r="AA423" s="30"/>
      <c r="AB423"/>
      <c r="AC423"/>
      <c r="AD423"/>
      <c r="AE423"/>
      <c r="AF423"/>
      <c r="AG423"/>
      <c r="AH423"/>
      <c r="AI423"/>
      <c r="AJ423"/>
      <c r="AK423"/>
      <c r="AL423"/>
      <c r="AM423"/>
      <c r="AN423"/>
      <c r="AO423"/>
      <c r="AP423"/>
      <c r="AQ423"/>
      <c r="AR423"/>
      <c r="AS423"/>
      <c r="AT423"/>
      <c r="AU423"/>
      <c r="AV423"/>
      <c r="AW423"/>
      <c r="AX423"/>
      <c r="AY423"/>
      <c r="AZ423"/>
      <c r="BA423"/>
      <c r="BB423"/>
      <c r="BC423"/>
      <c r="BD423"/>
      <c r="BE423"/>
    </row>
    <row r="424" spans="2:57" s="14" customFormat="1" ht="20.25">
      <c r="B424" s="30"/>
      <c r="C424" s="30"/>
      <c r="D424" s="30"/>
      <c r="E424" s="30"/>
      <c r="F424" s="30"/>
      <c r="G424" s="32"/>
      <c r="H424" s="32"/>
      <c r="I424" s="32"/>
      <c r="J424" s="32"/>
      <c r="K424" s="30"/>
      <c r="L424" s="30"/>
      <c r="M424" s="30"/>
      <c r="N424" s="30"/>
      <c r="O424" s="30"/>
      <c r="P424" s="30"/>
      <c r="Q424" s="30"/>
      <c r="R424" s="30"/>
      <c r="S424" s="30"/>
      <c r="T424" s="30"/>
      <c r="U424" s="30"/>
      <c r="V424" s="30"/>
      <c r="W424" s="30"/>
      <c r="X424" s="30"/>
      <c r="Y424" s="30"/>
      <c r="Z424" s="30"/>
      <c r="AA424" s="30"/>
      <c r="AB424"/>
      <c r="AC424"/>
      <c r="AD424"/>
      <c r="AE424"/>
      <c r="AF424"/>
      <c r="AG424"/>
      <c r="AH424"/>
      <c r="AI424"/>
      <c r="AJ424"/>
      <c r="AK424"/>
      <c r="AL424"/>
      <c r="AM424"/>
      <c r="AN424"/>
      <c r="AO424"/>
      <c r="AP424"/>
      <c r="AQ424"/>
      <c r="AR424"/>
      <c r="AS424"/>
      <c r="AT424"/>
      <c r="AU424"/>
      <c r="AV424"/>
      <c r="AW424"/>
      <c r="AX424"/>
      <c r="AY424"/>
      <c r="AZ424"/>
      <c r="BA424"/>
      <c r="BB424"/>
      <c r="BC424"/>
      <c r="BD424"/>
      <c r="BE424"/>
    </row>
    <row r="425" spans="2:57" s="14" customFormat="1" ht="20.25">
      <c r="B425" s="30"/>
      <c r="C425" s="30"/>
      <c r="D425" s="30"/>
      <c r="E425" s="30"/>
      <c r="F425" s="30"/>
      <c r="G425" s="32"/>
      <c r="H425" s="32"/>
      <c r="I425" s="32"/>
      <c r="J425" s="32"/>
      <c r="K425" s="30"/>
      <c r="L425" s="30"/>
      <c r="M425" s="30"/>
      <c r="N425" s="30"/>
      <c r="O425" s="30"/>
      <c r="P425" s="30"/>
      <c r="Q425" s="30"/>
      <c r="R425" s="30"/>
      <c r="S425" s="30"/>
      <c r="T425" s="30"/>
      <c r="U425" s="30"/>
      <c r="V425" s="30"/>
      <c r="W425" s="30"/>
      <c r="X425" s="30"/>
      <c r="Y425" s="30"/>
      <c r="Z425" s="30"/>
      <c r="AA425" s="30"/>
      <c r="AB425"/>
      <c r="AC425"/>
      <c r="AD425"/>
      <c r="AE425"/>
      <c r="AF425"/>
      <c r="AG425"/>
      <c r="AH425"/>
      <c r="AI425"/>
      <c r="AJ425"/>
      <c r="AK425"/>
      <c r="AL425"/>
      <c r="AM425"/>
      <c r="AN425"/>
      <c r="AO425"/>
      <c r="AP425"/>
      <c r="AQ425"/>
      <c r="AR425"/>
      <c r="AS425"/>
      <c r="AT425"/>
      <c r="AU425"/>
      <c r="AV425"/>
      <c r="AW425"/>
      <c r="AX425"/>
      <c r="AY425"/>
      <c r="AZ425"/>
      <c r="BA425"/>
      <c r="BB425"/>
      <c r="BC425"/>
      <c r="BD425"/>
      <c r="BE425"/>
    </row>
    <row r="426" spans="2:57" s="14" customFormat="1" ht="20.25">
      <c r="B426" s="30"/>
      <c r="C426" s="30"/>
      <c r="D426" s="30"/>
      <c r="E426" s="30"/>
      <c r="F426" s="30"/>
      <c r="G426" s="32"/>
      <c r="H426" s="32"/>
      <c r="I426" s="32"/>
      <c r="J426" s="32"/>
      <c r="K426" s="30"/>
      <c r="L426" s="30"/>
      <c r="M426" s="30"/>
      <c r="N426" s="30"/>
      <c r="O426" s="30"/>
      <c r="P426" s="30"/>
      <c r="Q426" s="30"/>
      <c r="R426" s="30"/>
      <c r="S426" s="30"/>
      <c r="T426" s="30"/>
      <c r="U426" s="30"/>
      <c r="V426" s="30"/>
      <c r="W426" s="30"/>
      <c r="X426" s="30"/>
      <c r="Y426" s="30"/>
      <c r="Z426" s="30"/>
      <c r="AA426" s="30"/>
      <c r="AB426"/>
      <c r="AC426"/>
      <c r="AD426"/>
      <c r="AE426"/>
      <c r="AF426"/>
      <c r="AG426"/>
      <c r="AH426"/>
      <c r="AI426"/>
      <c r="AJ426"/>
      <c r="AK426"/>
      <c r="AL426"/>
      <c r="AM426"/>
      <c r="AN426"/>
      <c r="AO426"/>
      <c r="AP426"/>
      <c r="AQ426"/>
      <c r="AR426"/>
      <c r="AS426"/>
      <c r="AT426"/>
      <c r="AU426"/>
      <c r="AV426"/>
      <c r="AW426"/>
      <c r="AX426"/>
      <c r="AY426"/>
      <c r="AZ426"/>
      <c r="BA426"/>
      <c r="BB426"/>
      <c r="BC426"/>
      <c r="BD426"/>
      <c r="BE426"/>
    </row>
    <row r="427" spans="2:57" s="14" customFormat="1" ht="20.25">
      <c r="B427" s="30"/>
      <c r="C427" s="30"/>
      <c r="D427" s="30"/>
      <c r="E427" s="30"/>
      <c r="F427" s="30"/>
      <c r="G427" s="32"/>
      <c r="H427" s="32"/>
      <c r="I427" s="32"/>
      <c r="J427" s="32"/>
      <c r="K427" s="30"/>
      <c r="L427" s="30"/>
      <c r="M427" s="30"/>
      <c r="N427" s="30"/>
      <c r="O427" s="30"/>
      <c r="P427" s="30"/>
      <c r="Q427" s="30"/>
      <c r="R427" s="30"/>
      <c r="S427" s="30"/>
      <c r="T427" s="30"/>
      <c r="U427" s="30"/>
      <c r="V427" s="30"/>
      <c r="W427" s="30"/>
      <c r="X427" s="30"/>
      <c r="Y427" s="30"/>
      <c r="Z427" s="30"/>
      <c r="AA427" s="30"/>
      <c r="AB427"/>
      <c r="AC427"/>
      <c r="AD427"/>
      <c r="AE427"/>
      <c r="AF427"/>
      <c r="AG427"/>
      <c r="AH427"/>
      <c r="AI427"/>
      <c r="AJ427"/>
      <c r="AK427"/>
      <c r="AL427"/>
      <c r="AM427"/>
      <c r="AN427"/>
      <c r="AO427"/>
      <c r="AP427"/>
      <c r="AQ427"/>
      <c r="AR427"/>
      <c r="AS427"/>
      <c r="AT427"/>
      <c r="AU427"/>
      <c r="AV427"/>
      <c r="AW427"/>
      <c r="AX427"/>
      <c r="AY427"/>
      <c r="AZ427"/>
      <c r="BA427"/>
      <c r="BB427"/>
      <c r="BC427"/>
      <c r="BD427"/>
      <c r="BE427"/>
    </row>
    <row r="428" spans="2:57" s="14" customFormat="1" ht="20.25">
      <c r="B428" s="30"/>
      <c r="C428" s="30"/>
      <c r="D428" s="30"/>
      <c r="E428" s="30"/>
      <c r="F428" s="30"/>
      <c r="G428" s="32"/>
      <c r="H428" s="32"/>
      <c r="I428" s="32"/>
      <c r="J428" s="32"/>
      <c r="K428" s="30"/>
      <c r="L428" s="30"/>
      <c r="M428" s="30"/>
      <c r="N428" s="30"/>
      <c r="O428" s="30"/>
      <c r="P428" s="30"/>
      <c r="Q428" s="30"/>
      <c r="R428" s="30"/>
      <c r="S428" s="30"/>
      <c r="T428" s="30"/>
      <c r="U428" s="30"/>
      <c r="V428" s="30"/>
      <c r="W428" s="30"/>
      <c r="X428" s="30"/>
      <c r="Y428" s="30"/>
      <c r="Z428" s="30"/>
      <c r="AA428" s="30"/>
      <c r="AB428"/>
      <c r="AC428"/>
      <c r="AD428"/>
      <c r="AE428"/>
      <c r="AF428"/>
      <c r="AG428"/>
      <c r="AH428"/>
      <c r="AI428"/>
      <c r="AJ428"/>
      <c r="AK428"/>
      <c r="AL428"/>
      <c r="AM428"/>
      <c r="AN428"/>
      <c r="AO428"/>
      <c r="AP428"/>
      <c r="AQ428"/>
      <c r="AR428"/>
      <c r="AS428"/>
      <c r="AT428"/>
      <c r="AU428"/>
      <c r="AV428"/>
      <c r="AW428"/>
      <c r="AX428"/>
      <c r="AY428"/>
      <c r="AZ428"/>
      <c r="BA428"/>
      <c r="BB428"/>
      <c r="BC428"/>
      <c r="BD428"/>
      <c r="BE428"/>
    </row>
    <row r="429" spans="2:57" s="14" customFormat="1" ht="20.25">
      <c r="B429" s="30"/>
      <c r="C429" s="30"/>
      <c r="D429" s="30"/>
      <c r="E429" s="30"/>
      <c r="F429" s="30"/>
      <c r="G429" s="32"/>
      <c r="H429" s="32"/>
      <c r="I429" s="32"/>
      <c r="J429" s="32"/>
      <c r="K429" s="30"/>
      <c r="L429" s="30"/>
      <c r="M429" s="30"/>
      <c r="N429" s="30"/>
      <c r="O429" s="30"/>
      <c r="P429" s="30"/>
      <c r="Q429" s="30"/>
      <c r="R429" s="30"/>
      <c r="S429" s="30"/>
      <c r="T429" s="30"/>
      <c r="U429" s="30"/>
      <c r="V429" s="30"/>
      <c r="W429" s="30"/>
      <c r="X429" s="30"/>
      <c r="Y429" s="30"/>
      <c r="Z429" s="30"/>
      <c r="AA429" s="30"/>
      <c r="AB429"/>
      <c r="AC429"/>
      <c r="AD429"/>
      <c r="AE429"/>
      <c r="AF429"/>
      <c r="AG429"/>
      <c r="AH429"/>
      <c r="AI429"/>
      <c r="AJ429"/>
      <c r="AK429"/>
      <c r="AL429"/>
      <c r="AM429"/>
      <c r="AN429"/>
      <c r="AO429"/>
      <c r="AP429"/>
      <c r="AQ429"/>
      <c r="AR429"/>
      <c r="AS429"/>
      <c r="AT429"/>
      <c r="AU429"/>
      <c r="AV429"/>
      <c r="AW429"/>
      <c r="AX429"/>
      <c r="AY429"/>
      <c r="AZ429"/>
      <c r="BA429"/>
      <c r="BB429"/>
      <c r="BC429"/>
      <c r="BD429"/>
      <c r="BE429"/>
    </row>
    <row r="430" spans="2:57" s="14" customFormat="1" ht="20.25">
      <c r="B430" s="30"/>
      <c r="C430" s="30"/>
      <c r="D430" s="30"/>
      <c r="E430" s="30"/>
      <c r="F430" s="30"/>
      <c r="G430" s="32"/>
      <c r="H430" s="32"/>
      <c r="I430" s="32"/>
      <c r="J430" s="32"/>
      <c r="K430" s="30"/>
      <c r="L430" s="30"/>
      <c r="M430" s="30"/>
      <c r="N430" s="30"/>
      <c r="O430" s="30"/>
      <c r="P430" s="30"/>
      <c r="Q430" s="30"/>
      <c r="R430" s="30"/>
      <c r="S430" s="30"/>
      <c r="T430" s="30"/>
      <c r="U430" s="30"/>
      <c r="V430" s="30"/>
      <c r="W430" s="30"/>
      <c r="X430" s="30"/>
      <c r="Y430" s="30"/>
      <c r="Z430" s="30"/>
      <c r="AA430" s="30"/>
      <c r="AB430"/>
      <c r="AC430"/>
      <c r="AD430"/>
      <c r="AE430"/>
      <c r="AF430"/>
      <c r="AG430"/>
      <c r="AH430"/>
      <c r="AI430"/>
      <c r="AJ430"/>
      <c r="AK430"/>
      <c r="AL430"/>
      <c r="AM430"/>
      <c r="AN430"/>
      <c r="AO430"/>
      <c r="AP430"/>
      <c r="AQ430"/>
      <c r="AR430"/>
      <c r="AS430"/>
      <c r="AT430"/>
      <c r="AU430"/>
      <c r="AV430"/>
      <c r="AW430"/>
      <c r="AX430"/>
      <c r="AY430"/>
      <c r="AZ430"/>
      <c r="BA430"/>
      <c r="BB430"/>
      <c r="BC430"/>
      <c r="BD430"/>
      <c r="BE430"/>
    </row>
    <row r="431" spans="2:57" s="14" customFormat="1" ht="20.25">
      <c r="B431" s="30"/>
      <c r="C431" s="30"/>
      <c r="D431" s="30"/>
      <c r="E431" s="30"/>
      <c r="F431" s="30"/>
      <c r="G431" s="32"/>
      <c r="H431" s="32"/>
      <c r="I431" s="32"/>
      <c r="J431" s="32"/>
      <c r="K431" s="30"/>
      <c r="L431" s="30"/>
      <c r="M431" s="30"/>
      <c r="N431" s="30"/>
      <c r="O431" s="30"/>
      <c r="P431" s="30"/>
      <c r="Q431" s="30"/>
      <c r="R431" s="30"/>
      <c r="S431" s="30"/>
      <c r="T431" s="30"/>
      <c r="U431" s="30"/>
      <c r="V431" s="30"/>
      <c r="W431" s="30"/>
      <c r="X431" s="30"/>
      <c r="Y431" s="30"/>
      <c r="Z431" s="30"/>
      <c r="AA431" s="30"/>
      <c r="AB431"/>
      <c r="AC431"/>
      <c r="AD431"/>
      <c r="AE431"/>
      <c r="AF431"/>
      <c r="AG431"/>
      <c r="AH431"/>
      <c r="AI431"/>
      <c r="AJ431"/>
      <c r="AK431"/>
      <c r="AL431"/>
      <c r="AM431"/>
      <c r="AN431"/>
      <c r="AO431"/>
      <c r="AP431"/>
      <c r="AQ431"/>
      <c r="AR431"/>
      <c r="AS431"/>
      <c r="AT431"/>
      <c r="AU431"/>
      <c r="AV431"/>
      <c r="AW431"/>
      <c r="AX431"/>
      <c r="AY431"/>
      <c r="AZ431"/>
      <c r="BA431"/>
      <c r="BB431"/>
      <c r="BC431"/>
      <c r="BD431"/>
      <c r="BE431"/>
    </row>
    <row r="432" spans="2:57" s="14" customFormat="1" ht="20.25">
      <c r="B432" s="30"/>
      <c r="C432" s="30"/>
      <c r="D432" s="30"/>
      <c r="E432" s="30"/>
      <c r="F432" s="30"/>
      <c r="G432" s="32"/>
      <c r="H432" s="32"/>
      <c r="I432" s="32"/>
      <c r="J432" s="32"/>
      <c r="K432" s="30"/>
      <c r="L432" s="30"/>
      <c r="M432" s="30"/>
      <c r="N432" s="30"/>
      <c r="O432" s="30"/>
      <c r="P432" s="30"/>
      <c r="Q432" s="30"/>
      <c r="R432" s="30"/>
      <c r="S432" s="30"/>
      <c r="T432" s="30"/>
      <c r="U432" s="30"/>
      <c r="V432" s="30"/>
      <c r="W432" s="30"/>
      <c r="X432" s="30"/>
      <c r="Y432" s="30"/>
      <c r="Z432" s="30"/>
      <c r="AA432" s="30"/>
      <c r="AB432"/>
      <c r="AC432"/>
      <c r="AD432"/>
      <c r="AE432"/>
      <c r="AF432"/>
      <c r="AG432"/>
      <c r="AH432"/>
      <c r="AI432"/>
      <c r="AJ432"/>
      <c r="AK432"/>
      <c r="AL432"/>
      <c r="AM432"/>
      <c r="AN432"/>
      <c r="AO432"/>
      <c r="AP432"/>
      <c r="AQ432"/>
      <c r="AR432"/>
      <c r="AS432"/>
      <c r="AT432"/>
      <c r="AU432"/>
      <c r="AV432"/>
      <c r="AW432"/>
      <c r="AX432"/>
      <c r="AY432"/>
      <c r="AZ432"/>
      <c r="BA432"/>
      <c r="BB432"/>
      <c r="BC432"/>
      <c r="BD432"/>
      <c r="BE432"/>
    </row>
    <row r="433" spans="2:57" s="14" customFormat="1" ht="20.25">
      <c r="B433" s="30"/>
      <c r="C433" s="30"/>
      <c r="D433" s="30"/>
      <c r="E433" s="30"/>
      <c r="F433" s="30"/>
      <c r="G433" s="32"/>
      <c r="H433" s="32"/>
      <c r="I433" s="32"/>
      <c r="J433" s="32"/>
      <c r="K433" s="30"/>
      <c r="L433" s="30"/>
      <c r="M433" s="30"/>
      <c r="N433" s="30"/>
      <c r="O433" s="30"/>
      <c r="P433" s="30"/>
      <c r="Q433" s="30"/>
      <c r="R433" s="30"/>
      <c r="S433" s="30"/>
      <c r="T433" s="30"/>
      <c r="U433" s="30"/>
      <c r="V433" s="30"/>
      <c r="W433" s="30"/>
      <c r="X433" s="30"/>
      <c r="Y433" s="30"/>
      <c r="Z433" s="30"/>
      <c r="AA433" s="30"/>
      <c r="AB433"/>
      <c r="AC433"/>
      <c r="AD433"/>
      <c r="AE433"/>
      <c r="AF433"/>
      <c r="AG433"/>
      <c r="AH433"/>
      <c r="AI433"/>
      <c r="AJ433"/>
      <c r="AK433"/>
      <c r="AL433"/>
      <c r="AM433"/>
      <c r="AN433"/>
      <c r="AO433"/>
      <c r="AP433"/>
      <c r="AQ433"/>
      <c r="AR433"/>
      <c r="AS433"/>
      <c r="AT433"/>
      <c r="AU433"/>
      <c r="AV433"/>
      <c r="AW433"/>
      <c r="AX433"/>
      <c r="AY433"/>
      <c r="AZ433"/>
      <c r="BA433"/>
      <c r="BB433"/>
      <c r="BC433"/>
      <c r="BD433"/>
      <c r="BE433"/>
    </row>
    <row r="434" spans="2:57" s="14" customFormat="1" ht="20.25">
      <c r="B434" s="30"/>
      <c r="C434" s="30"/>
      <c r="D434" s="30"/>
      <c r="E434" s="30"/>
      <c r="F434" s="30"/>
      <c r="G434" s="32"/>
      <c r="H434" s="32"/>
      <c r="I434" s="32"/>
      <c r="J434" s="32"/>
      <c r="K434" s="30"/>
      <c r="L434" s="30"/>
      <c r="M434" s="30"/>
      <c r="N434" s="30"/>
      <c r="O434" s="30"/>
      <c r="P434" s="30"/>
      <c r="Q434" s="30"/>
      <c r="R434" s="30"/>
      <c r="S434" s="30"/>
      <c r="T434" s="30"/>
      <c r="U434" s="30"/>
      <c r="V434" s="30"/>
      <c r="W434" s="30"/>
      <c r="X434" s="30"/>
      <c r="Y434" s="30"/>
      <c r="Z434" s="30"/>
      <c r="AA434" s="30"/>
      <c r="AB434"/>
      <c r="AC434"/>
      <c r="AD434"/>
      <c r="AE434"/>
      <c r="AF434"/>
      <c r="AG434"/>
      <c r="AH434"/>
      <c r="AI434"/>
      <c r="AJ434"/>
      <c r="AK434"/>
      <c r="AL434"/>
      <c r="AM434"/>
      <c r="AN434"/>
      <c r="AO434"/>
      <c r="AP434"/>
      <c r="AQ434"/>
      <c r="AR434"/>
      <c r="AS434"/>
      <c r="AT434"/>
      <c r="AU434"/>
      <c r="AV434"/>
      <c r="AW434"/>
      <c r="AX434"/>
      <c r="AY434"/>
      <c r="AZ434"/>
      <c r="BA434"/>
      <c r="BB434"/>
      <c r="BC434"/>
      <c r="BD434"/>
      <c r="BE434"/>
    </row>
    <row r="435" spans="2:57" s="14" customFormat="1" ht="20.25">
      <c r="B435" s="30"/>
      <c r="C435" s="30"/>
      <c r="D435" s="30"/>
      <c r="E435" s="30"/>
      <c r="F435" s="30"/>
      <c r="G435" s="32"/>
      <c r="H435" s="32"/>
      <c r="I435" s="32"/>
      <c r="J435" s="32"/>
      <c r="K435" s="30"/>
      <c r="L435" s="30"/>
      <c r="M435" s="30"/>
      <c r="N435" s="30"/>
      <c r="O435" s="30"/>
      <c r="P435" s="30"/>
      <c r="Q435" s="30"/>
      <c r="R435" s="30"/>
      <c r="S435" s="30"/>
      <c r="T435" s="30"/>
      <c r="U435" s="30"/>
      <c r="V435" s="30"/>
      <c r="W435" s="30"/>
      <c r="X435" s="30"/>
      <c r="Y435" s="30"/>
      <c r="Z435" s="30"/>
      <c r="AA435" s="30"/>
      <c r="AB435"/>
      <c r="AC435"/>
      <c r="AD435"/>
      <c r="AE435"/>
      <c r="AF435"/>
      <c r="AG435"/>
      <c r="AH435"/>
      <c r="AI435"/>
      <c r="AJ435"/>
      <c r="AK435"/>
      <c r="AL435"/>
      <c r="AM435"/>
      <c r="AN435"/>
      <c r="AO435"/>
      <c r="AP435"/>
      <c r="AQ435"/>
      <c r="AR435"/>
      <c r="AS435"/>
      <c r="AT435"/>
      <c r="AU435"/>
      <c r="AV435"/>
      <c r="AW435"/>
      <c r="AX435"/>
      <c r="AY435"/>
      <c r="AZ435"/>
      <c r="BA435"/>
      <c r="BB435"/>
      <c r="BC435"/>
      <c r="BD435"/>
      <c r="BE435"/>
    </row>
    <row r="436" spans="2:57" s="14" customFormat="1" ht="20.25">
      <c r="B436" s="30"/>
      <c r="C436" s="30"/>
      <c r="D436" s="30"/>
      <c r="E436" s="30"/>
      <c r="F436" s="30"/>
      <c r="G436" s="32"/>
      <c r="H436" s="32"/>
      <c r="I436" s="32"/>
      <c r="J436" s="32"/>
      <c r="K436" s="30"/>
      <c r="L436" s="30"/>
      <c r="M436" s="30"/>
      <c r="N436" s="30"/>
      <c r="O436" s="30"/>
      <c r="P436" s="30"/>
      <c r="Q436" s="30"/>
      <c r="R436" s="30"/>
      <c r="S436" s="30"/>
      <c r="T436" s="30"/>
      <c r="U436" s="30"/>
      <c r="V436" s="30"/>
      <c r="W436" s="30"/>
      <c r="X436" s="30"/>
      <c r="Y436" s="30"/>
      <c r="Z436" s="30"/>
      <c r="AA436" s="30"/>
      <c r="AB436"/>
      <c r="AC436"/>
      <c r="AD436"/>
      <c r="AE436"/>
      <c r="AF436"/>
      <c r="AG436"/>
      <c r="AH436"/>
      <c r="AI436"/>
      <c r="AJ436"/>
      <c r="AK436"/>
      <c r="AL436"/>
      <c r="AM436"/>
      <c r="AN436"/>
      <c r="AO436"/>
      <c r="AP436"/>
      <c r="AQ436"/>
      <c r="AR436"/>
      <c r="AS436"/>
      <c r="AT436"/>
      <c r="AU436"/>
      <c r="AV436"/>
      <c r="AW436"/>
      <c r="AX436"/>
      <c r="AY436"/>
      <c r="AZ436"/>
      <c r="BA436"/>
      <c r="BB436"/>
      <c r="BC436"/>
      <c r="BD436"/>
      <c r="BE436"/>
    </row>
    <row r="437" spans="2:57" s="14" customFormat="1" ht="20.25">
      <c r="B437" s="30"/>
      <c r="C437" s="30"/>
      <c r="D437" s="30"/>
      <c r="E437" s="30"/>
      <c r="F437" s="30"/>
      <c r="G437" s="32"/>
      <c r="H437" s="32"/>
      <c r="I437" s="32"/>
      <c r="J437" s="32"/>
      <c r="K437" s="30"/>
      <c r="L437" s="30"/>
      <c r="M437" s="30"/>
      <c r="N437" s="30"/>
      <c r="O437" s="30"/>
      <c r="P437" s="30"/>
      <c r="Q437" s="30"/>
      <c r="R437" s="30"/>
      <c r="S437" s="30"/>
      <c r="T437" s="30"/>
      <c r="U437" s="30"/>
      <c r="V437" s="30"/>
      <c r="W437" s="30"/>
      <c r="X437" s="30"/>
      <c r="Y437" s="30"/>
      <c r="Z437" s="30"/>
      <c r="AA437" s="30"/>
      <c r="AB437"/>
      <c r="AC437"/>
      <c r="AD437"/>
      <c r="AE437"/>
      <c r="AF437"/>
      <c r="AG437"/>
      <c r="AH437"/>
      <c r="AI437"/>
      <c r="AJ437"/>
      <c r="AK437"/>
      <c r="AL437"/>
      <c r="AM437"/>
      <c r="AN437"/>
      <c r="AO437"/>
      <c r="AP437"/>
      <c r="AQ437"/>
      <c r="AR437"/>
      <c r="AS437"/>
      <c r="AT437"/>
      <c r="AU437"/>
      <c r="AV437"/>
      <c r="AW437"/>
      <c r="AX437"/>
      <c r="AY437"/>
      <c r="AZ437"/>
      <c r="BA437"/>
      <c r="BB437"/>
      <c r="BC437"/>
      <c r="BD437"/>
      <c r="BE437"/>
    </row>
    <row r="438" spans="2:57" s="14" customFormat="1" ht="20.25">
      <c r="B438" s="30"/>
      <c r="C438" s="30"/>
      <c r="D438" s="30"/>
      <c r="E438" s="30"/>
      <c r="F438" s="30"/>
      <c r="G438" s="32"/>
      <c r="H438" s="32"/>
      <c r="I438" s="32"/>
      <c r="J438" s="32"/>
      <c r="K438" s="30"/>
      <c r="L438" s="30"/>
      <c r="M438" s="30"/>
      <c r="N438" s="30"/>
      <c r="O438" s="30"/>
      <c r="P438" s="30"/>
      <c r="Q438" s="30"/>
      <c r="R438" s="30"/>
      <c r="S438" s="30"/>
      <c r="T438" s="30"/>
      <c r="U438" s="30"/>
      <c r="V438" s="30"/>
      <c r="W438" s="30"/>
      <c r="X438" s="30"/>
      <c r="Y438" s="30"/>
      <c r="Z438" s="30"/>
      <c r="AA438" s="30"/>
      <c r="AB438"/>
      <c r="AC438"/>
      <c r="AD438"/>
      <c r="AE438"/>
      <c r="AF438"/>
      <c r="AG438"/>
      <c r="AH438"/>
      <c r="AI438"/>
      <c r="AJ438"/>
      <c r="AK438"/>
      <c r="AL438"/>
      <c r="AM438"/>
      <c r="AN438"/>
      <c r="AO438"/>
      <c r="AP438"/>
      <c r="AQ438"/>
      <c r="AR438"/>
      <c r="AS438"/>
      <c r="AT438"/>
      <c r="AU438"/>
      <c r="AV438"/>
      <c r="AW438"/>
      <c r="AX438"/>
      <c r="AY438"/>
      <c r="AZ438"/>
      <c r="BA438"/>
      <c r="BB438"/>
      <c r="BC438"/>
      <c r="BD438"/>
      <c r="BE438"/>
    </row>
    <row r="439" spans="2:57" s="14" customFormat="1" ht="20.25">
      <c r="B439" s="30"/>
      <c r="C439" s="30"/>
      <c r="D439" s="30"/>
      <c r="E439" s="30"/>
      <c r="F439" s="30"/>
      <c r="G439" s="32"/>
      <c r="H439" s="32"/>
      <c r="I439" s="32"/>
      <c r="J439" s="32"/>
      <c r="K439" s="30"/>
      <c r="L439" s="30"/>
      <c r="M439" s="30"/>
      <c r="N439" s="30"/>
      <c r="O439" s="30"/>
      <c r="P439" s="30"/>
      <c r="Q439" s="30"/>
      <c r="R439" s="30"/>
      <c r="S439" s="30"/>
      <c r="T439" s="30"/>
      <c r="U439" s="30"/>
      <c r="V439" s="30"/>
      <c r="W439" s="30"/>
      <c r="X439" s="30"/>
      <c r="Y439" s="30"/>
      <c r="Z439" s="30"/>
      <c r="AA439" s="30"/>
      <c r="AB439"/>
      <c r="AC439"/>
      <c r="AD439"/>
      <c r="AE439"/>
      <c r="AF439"/>
      <c r="AG439"/>
      <c r="AH439"/>
      <c r="AI439"/>
      <c r="AJ439"/>
      <c r="AK439"/>
      <c r="AL439"/>
      <c r="AM439"/>
      <c r="AN439"/>
      <c r="AO439"/>
      <c r="AP439"/>
      <c r="AQ439"/>
      <c r="AR439"/>
      <c r="AS439"/>
      <c r="AT439"/>
      <c r="AU439"/>
      <c r="AV439"/>
      <c r="AW439"/>
      <c r="AX439"/>
      <c r="AY439"/>
      <c r="AZ439"/>
      <c r="BA439"/>
      <c r="BB439"/>
      <c r="BC439"/>
      <c r="BD439"/>
      <c r="BE439"/>
    </row>
    <row r="440" spans="2:57" s="14" customFormat="1" ht="20.25">
      <c r="B440" s="30"/>
      <c r="C440" s="30"/>
      <c r="D440" s="30"/>
      <c r="E440" s="30"/>
      <c r="F440" s="30"/>
      <c r="G440" s="32"/>
      <c r="H440" s="32"/>
      <c r="I440" s="32"/>
      <c r="J440" s="32"/>
      <c r="K440" s="30"/>
      <c r="L440" s="30"/>
      <c r="M440" s="30"/>
      <c r="N440" s="30"/>
      <c r="O440" s="30"/>
      <c r="P440" s="30"/>
      <c r="Q440" s="30"/>
      <c r="R440" s="30"/>
      <c r="S440" s="30"/>
      <c r="T440" s="30"/>
      <c r="U440" s="30"/>
      <c r="V440" s="30"/>
      <c r="W440" s="30"/>
      <c r="X440" s="30"/>
      <c r="Y440" s="30"/>
      <c r="Z440" s="30"/>
      <c r="AA440" s="30"/>
      <c r="AB440"/>
      <c r="AC440"/>
      <c r="AD440"/>
      <c r="AE440"/>
      <c r="AF440"/>
      <c r="AG440"/>
      <c r="AH440"/>
      <c r="AI440"/>
      <c r="AJ440"/>
      <c r="AK440"/>
      <c r="AL440"/>
      <c r="AM440"/>
      <c r="AN440"/>
      <c r="AO440"/>
      <c r="AP440"/>
      <c r="AQ440"/>
      <c r="AR440"/>
      <c r="AS440"/>
      <c r="AT440"/>
      <c r="AU440"/>
      <c r="AV440"/>
      <c r="AW440"/>
      <c r="AX440"/>
      <c r="AY440"/>
      <c r="AZ440"/>
      <c r="BA440"/>
      <c r="BB440"/>
      <c r="BC440"/>
      <c r="BD440"/>
      <c r="BE440"/>
    </row>
    <row r="441" spans="2:57" s="14" customFormat="1" ht="20.25">
      <c r="B441" s="30"/>
      <c r="C441" s="30"/>
      <c r="D441" s="30"/>
      <c r="E441" s="30"/>
      <c r="F441" s="30"/>
      <c r="G441" s="32"/>
      <c r="H441" s="32"/>
      <c r="I441" s="32"/>
      <c r="J441" s="32"/>
      <c r="K441" s="30"/>
      <c r="L441" s="30"/>
      <c r="M441" s="30"/>
      <c r="N441" s="30"/>
      <c r="O441" s="30"/>
      <c r="P441" s="30"/>
      <c r="Q441" s="30"/>
      <c r="R441" s="30"/>
      <c r="S441" s="30"/>
      <c r="T441" s="30"/>
      <c r="U441" s="30"/>
      <c r="V441" s="30"/>
      <c r="W441" s="30"/>
      <c r="X441" s="30"/>
      <c r="Y441" s="30"/>
      <c r="Z441" s="30"/>
      <c r="AA441" s="30"/>
      <c r="AB441"/>
      <c r="AC441"/>
      <c r="AD441"/>
      <c r="AE441"/>
      <c r="AF441"/>
      <c r="AG441"/>
      <c r="AH441"/>
      <c r="AI441"/>
      <c r="AJ441"/>
      <c r="AK441"/>
      <c r="AL441"/>
      <c r="AM441"/>
      <c r="AN441"/>
      <c r="AO441"/>
      <c r="AP441"/>
      <c r="AQ441"/>
      <c r="AR441"/>
      <c r="AS441"/>
      <c r="AT441"/>
      <c r="AU441"/>
      <c r="AV441"/>
      <c r="AW441"/>
      <c r="AX441"/>
      <c r="AY441"/>
      <c r="AZ441"/>
      <c r="BA441"/>
      <c r="BB441"/>
      <c r="BC441"/>
      <c r="BD441"/>
      <c r="BE441"/>
    </row>
    <row r="442" spans="2:57" s="14" customFormat="1" ht="20.25">
      <c r="B442" s="30"/>
      <c r="C442" s="30"/>
      <c r="D442" s="30"/>
      <c r="E442" s="30"/>
      <c r="F442" s="30"/>
      <c r="G442" s="32"/>
      <c r="H442" s="32"/>
      <c r="I442" s="32"/>
      <c r="J442" s="32"/>
      <c r="K442" s="30"/>
      <c r="L442" s="30"/>
      <c r="M442" s="30"/>
      <c r="N442" s="30"/>
      <c r="O442" s="30"/>
      <c r="P442" s="30"/>
      <c r="Q442" s="30"/>
      <c r="R442" s="30"/>
      <c r="S442" s="30"/>
      <c r="T442" s="30"/>
      <c r="U442" s="30"/>
      <c r="V442" s="30"/>
      <c r="W442" s="30"/>
      <c r="X442" s="30"/>
      <c r="Y442" s="30"/>
      <c r="Z442" s="30"/>
      <c r="AA442" s="30"/>
      <c r="AB442"/>
      <c r="AC442"/>
      <c r="AD442"/>
      <c r="AE442"/>
      <c r="AF442"/>
      <c r="AG442"/>
      <c r="AH442"/>
      <c r="AI442"/>
      <c r="AJ442"/>
      <c r="AK442"/>
      <c r="AL442"/>
      <c r="AM442"/>
      <c r="AN442"/>
      <c r="AO442"/>
      <c r="AP442"/>
      <c r="AQ442"/>
      <c r="AR442"/>
      <c r="AS442"/>
      <c r="AT442"/>
      <c r="AU442"/>
      <c r="AV442"/>
      <c r="AW442"/>
      <c r="AX442"/>
      <c r="AY442"/>
      <c r="AZ442"/>
      <c r="BA442"/>
      <c r="BB442"/>
      <c r="BC442"/>
      <c r="BD442"/>
      <c r="BE442"/>
    </row>
    <row r="443" spans="2:57" s="14" customFormat="1" ht="20.25">
      <c r="B443" s="30"/>
      <c r="C443" s="30"/>
      <c r="D443" s="30"/>
      <c r="E443" s="30"/>
      <c r="F443" s="30"/>
      <c r="G443" s="32"/>
      <c r="H443" s="32"/>
      <c r="I443" s="32"/>
      <c r="J443" s="32"/>
      <c r="K443" s="30"/>
      <c r="L443" s="30"/>
      <c r="M443" s="30"/>
      <c r="N443" s="30"/>
      <c r="O443" s="30"/>
      <c r="P443" s="30"/>
      <c r="Q443" s="30"/>
      <c r="R443" s="30"/>
      <c r="S443" s="30"/>
      <c r="T443" s="30"/>
      <c r="U443" s="30"/>
      <c r="V443" s="30"/>
      <c r="W443" s="30"/>
      <c r="X443" s="30"/>
      <c r="Y443" s="30"/>
      <c r="Z443" s="30"/>
      <c r="AA443" s="30"/>
      <c r="AB443"/>
      <c r="AC443"/>
      <c r="AD443"/>
      <c r="AE443"/>
      <c r="AF443"/>
      <c r="AG443"/>
      <c r="AH443"/>
      <c r="AI443"/>
      <c r="AJ443"/>
      <c r="AK443"/>
      <c r="AL443"/>
      <c r="AM443"/>
      <c r="AN443"/>
      <c r="AO443"/>
      <c r="AP443"/>
      <c r="AQ443"/>
      <c r="AR443"/>
      <c r="AS443"/>
      <c r="AT443"/>
      <c r="AU443"/>
      <c r="AV443"/>
      <c r="AW443"/>
      <c r="AX443"/>
      <c r="AY443"/>
      <c r="AZ443"/>
      <c r="BA443"/>
      <c r="BB443"/>
      <c r="BC443"/>
      <c r="BD443"/>
      <c r="BE443"/>
    </row>
    <row r="444" spans="2:57" s="14" customFormat="1" ht="20.25">
      <c r="B444" s="30"/>
      <c r="C444" s="30"/>
      <c r="D444" s="30"/>
      <c r="E444" s="30"/>
      <c r="F444" s="30"/>
      <c r="G444" s="32"/>
      <c r="H444" s="32"/>
      <c r="I444" s="32"/>
      <c r="J444" s="32"/>
      <c r="K444" s="30"/>
      <c r="L444" s="30"/>
      <c r="M444" s="30"/>
      <c r="N444" s="30"/>
      <c r="O444" s="30"/>
      <c r="P444" s="30"/>
      <c r="Q444" s="30"/>
      <c r="R444" s="30"/>
      <c r="S444" s="30"/>
      <c r="T444" s="30"/>
      <c r="U444" s="30"/>
      <c r="V444" s="30"/>
      <c r="W444" s="30"/>
      <c r="X444" s="30"/>
      <c r="Y444" s="30"/>
      <c r="Z444" s="30"/>
      <c r="AA444" s="30"/>
      <c r="AB444"/>
      <c r="AC444"/>
      <c r="AD444"/>
      <c r="AE444"/>
      <c r="AF444"/>
      <c r="AG444"/>
      <c r="AH444"/>
      <c r="AI444"/>
      <c r="AJ444"/>
      <c r="AK444"/>
      <c r="AL444"/>
      <c r="AM444"/>
      <c r="AN444"/>
      <c r="AO444"/>
      <c r="AP444"/>
      <c r="AQ444"/>
      <c r="AR444"/>
      <c r="AS444"/>
      <c r="AT444"/>
      <c r="AU444"/>
      <c r="AV444"/>
      <c r="AW444"/>
      <c r="AX444"/>
      <c r="AY444"/>
      <c r="AZ444"/>
      <c r="BA444"/>
      <c r="BB444"/>
      <c r="BC444"/>
      <c r="BD444"/>
      <c r="BE444"/>
    </row>
    <row r="445" spans="2:57" s="14" customFormat="1" ht="20.25">
      <c r="B445" s="30"/>
      <c r="C445" s="30"/>
      <c r="D445" s="30"/>
      <c r="E445" s="30"/>
      <c r="F445" s="30"/>
      <c r="G445" s="32"/>
      <c r="H445" s="32"/>
      <c r="I445" s="32"/>
      <c r="J445" s="32"/>
      <c r="K445" s="30"/>
      <c r="L445" s="30"/>
      <c r="M445" s="30"/>
      <c r="N445" s="30"/>
      <c r="O445" s="30"/>
      <c r="P445" s="30"/>
      <c r="Q445" s="30"/>
      <c r="R445" s="30"/>
      <c r="S445" s="30"/>
      <c r="T445" s="30"/>
      <c r="U445" s="30"/>
      <c r="V445" s="30"/>
      <c r="W445" s="30"/>
      <c r="X445" s="30"/>
      <c r="Y445" s="30"/>
      <c r="Z445" s="30"/>
      <c r="AA445" s="30"/>
      <c r="AB445"/>
      <c r="AC445"/>
      <c r="AD445"/>
      <c r="AE445"/>
      <c r="AF445"/>
      <c r="AG445"/>
      <c r="AH445"/>
      <c r="AI445"/>
      <c r="AJ445"/>
      <c r="AK445"/>
      <c r="AL445"/>
      <c r="AM445"/>
      <c r="AN445"/>
      <c r="AO445"/>
      <c r="AP445"/>
      <c r="AQ445"/>
      <c r="AR445"/>
      <c r="AS445"/>
      <c r="AT445"/>
      <c r="AU445"/>
      <c r="AV445"/>
      <c r="AW445"/>
      <c r="AX445"/>
      <c r="AY445"/>
      <c r="AZ445"/>
      <c r="BA445"/>
      <c r="BB445"/>
      <c r="BC445"/>
      <c r="BD445"/>
      <c r="BE445"/>
    </row>
    <row r="446" spans="2:57" s="14" customFormat="1" ht="20.25">
      <c r="B446" s="30"/>
      <c r="C446" s="30"/>
      <c r="D446" s="30"/>
      <c r="E446" s="30"/>
      <c r="F446" s="30"/>
      <c r="G446" s="32"/>
      <c r="H446" s="32"/>
      <c r="I446" s="32"/>
      <c r="J446" s="32"/>
      <c r="K446" s="30"/>
      <c r="L446" s="30"/>
      <c r="M446" s="30"/>
      <c r="N446" s="30"/>
      <c r="O446" s="30"/>
      <c r="P446" s="30"/>
      <c r="Q446" s="30"/>
      <c r="R446" s="30"/>
      <c r="S446" s="30"/>
      <c r="T446" s="30"/>
      <c r="U446" s="30"/>
      <c r="V446" s="30"/>
      <c r="W446" s="30"/>
      <c r="X446" s="30"/>
      <c r="Y446" s="30"/>
      <c r="Z446" s="30"/>
      <c r="AA446" s="30"/>
      <c r="AB446"/>
      <c r="AC446"/>
      <c r="AD446"/>
      <c r="AE446"/>
      <c r="AF446"/>
      <c r="AG446"/>
      <c r="AH446"/>
      <c r="AI446"/>
      <c r="AJ446"/>
      <c r="AK446"/>
      <c r="AL446"/>
      <c r="AM446"/>
      <c r="AN446"/>
      <c r="AO446"/>
      <c r="AP446"/>
      <c r="AQ446"/>
      <c r="AR446"/>
      <c r="AS446"/>
      <c r="AT446"/>
      <c r="AU446"/>
      <c r="AV446"/>
      <c r="AW446"/>
      <c r="AX446"/>
      <c r="AY446"/>
      <c r="AZ446"/>
      <c r="BA446"/>
      <c r="BB446"/>
      <c r="BC446"/>
      <c r="BD446"/>
      <c r="BE446"/>
    </row>
    <row r="447" spans="2:57" s="14" customFormat="1" ht="20.25">
      <c r="B447" s="30"/>
      <c r="C447" s="30"/>
      <c r="D447" s="30"/>
      <c r="E447" s="30"/>
      <c r="F447" s="30"/>
      <c r="G447" s="32"/>
      <c r="H447" s="32"/>
      <c r="I447" s="32"/>
      <c r="J447" s="32"/>
      <c r="K447" s="30"/>
      <c r="L447" s="30"/>
      <c r="M447" s="30"/>
      <c r="N447" s="30"/>
      <c r="O447" s="30"/>
      <c r="P447" s="30"/>
      <c r="Q447" s="30"/>
      <c r="R447" s="30"/>
      <c r="S447" s="30"/>
      <c r="T447" s="30"/>
      <c r="U447" s="30"/>
      <c r="V447" s="30"/>
      <c r="W447" s="30"/>
      <c r="X447" s="30"/>
      <c r="Y447" s="30"/>
      <c r="Z447" s="30"/>
      <c r="AA447" s="30"/>
      <c r="AB447"/>
      <c r="AC447"/>
      <c r="AD447"/>
      <c r="AE447"/>
      <c r="AF447"/>
      <c r="AG447"/>
      <c r="AH447"/>
      <c r="AI447"/>
      <c r="AJ447"/>
      <c r="AK447"/>
      <c r="AL447"/>
      <c r="AM447"/>
      <c r="AN447"/>
      <c r="AO447"/>
      <c r="AP447"/>
      <c r="AQ447"/>
      <c r="AR447"/>
      <c r="AS447"/>
      <c r="AT447"/>
      <c r="AU447"/>
      <c r="AV447"/>
      <c r="AW447"/>
      <c r="AX447"/>
      <c r="AY447"/>
      <c r="AZ447"/>
      <c r="BA447"/>
      <c r="BB447"/>
      <c r="BC447"/>
      <c r="BD447"/>
      <c r="BE447"/>
    </row>
    <row r="448" spans="2:57" s="14" customFormat="1" ht="20.25">
      <c r="B448" s="30"/>
      <c r="C448" s="30"/>
      <c r="D448" s="30"/>
      <c r="E448" s="30"/>
      <c r="F448" s="30"/>
      <c r="G448" s="32"/>
      <c r="H448" s="32"/>
      <c r="I448" s="32"/>
      <c r="J448" s="32"/>
      <c r="K448" s="30"/>
      <c r="L448" s="30"/>
      <c r="M448" s="30"/>
      <c r="N448" s="30"/>
      <c r="O448" s="30"/>
      <c r="P448" s="30"/>
      <c r="Q448" s="30"/>
      <c r="R448" s="30"/>
      <c r="S448" s="30"/>
      <c r="T448" s="30"/>
      <c r="U448" s="30"/>
      <c r="V448" s="30"/>
      <c r="W448" s="30"/>
      <c r="X448" s="30"/>
      <c r="Y448" s="30"/>
      <c r="Z448" s="30"/>
      <c r="AA448" s="30"/>
      <c r="AB448"/>
      <c r="AC448"/>
      <c r="AD448"/>
      <c r="AE448"/>
      <c r="AF448"/>
      <c r="AG448"/>
      <c r="AH448"/>
      <c r="AI448"/>
      <c r="AJ448"/>
      <c r="AK448"/>
      <c r="AL448"/>
      <c r="AM448"/>
      <c r="AN448"/>
      <c r="AO448"/>
      <c r="AP448"/>
      <c r="AQ448"/>
      <c r="AR448"/>
      <c r="AS448"/>
      <c r="AT448"/>
      <c r="AU448"/>
      <c r="AV448"/>
      <c r="AW448"/>
      <c r="AX448"/>
      <c r="AY448"/>
      <c r="AZ448"/>
      <c r="BA448"/>
      <c r="BB448"/>
      <c r="BC448"/>
      <c r="BD448"/>
      <c r="BE448"/>
    </row>
    <row r="449" spans="2:57" s="14" customFormat="1" ht="20.25">
      <c r="B449" s="30"/>
      <c r="C449" s="30"/>
      <c r="D449" s="30"/>
      <c r="E449" s="30"/>
      <c r="F449" s="30"/>
      <c r="G449" s="32"/>
      <c r="H449" s="32"/>
      <c r="I449" s="32"/>
      <c r="J449" s="32"/>
      <c r="K449" s="30"/>
      <c r="L449" s="30"/>
      <c r="M449" s="30"/>
      <c r="N449" s="30"/>
      <c r="O449" s="30"/>
      <c r="P449" s="30"/>
      <c r="Q449" s="30"/>
      <c r="R449" s="30"/>
      <c r="S449" s="30"/>
      <c r="T449" s="30"/>
      <c r="U449" s="30"/>
      <c r="V449" s="30"/>
      <c r="W449" s="30"/>
      <c r="X449" s="30"/>
      <c r="Y449" s="30"/>
      <c r="Z449" s="30"/>
      <c r="AA449" s="30"/>
      <c r="AB449"/>
      <c r="AC449"/>
      <c r="AD449"/>
      <c r="AE449"/>
      <c r="AF449"/>
      <c r="AG449"/>
      <c r="AH449"/>
      <c r="AI449"/>
      <c r="AJ449"/>
      <c r="AK449"/>
      <c r="AL449"/>
      <c r="AM449"/>
      <c r="AN449"/>
      <c r="AO449"/>
      <c r="AP449"/>
      <c r="AQ449"/>
      <c r="AR449"/>
      <c r="AS449"/>
      <c r="AT449"/>
      <c r="AU449"/>
      <c r="AV449"/>
      <c r="AW449"/>
      <c r="AX449"/>
      <c r="AY449"/>
      <c r="AZ449"/>
      <c r="BA449"/>
      <c r="BB449"/>
      <c r="BC449"/>
      <c r="BD449"/>
      <c r="BE449"/>
    </row>
    <row r="450" spans="2:57" s="14" customFormat="1" ht="20.25">
      <c r="B450" s="30"/>
      <c r="C450" s="30"/>
      <c r="D450" s="30"/>
      <c r="E450" s="30"/>
      <c r="F450" s="30"/>
      <c r="G450" s="32"/>
      <c r="H450" s="32"/>
      <c r="I450" s="32"/>
      <c r="J450" s="32"/>
      <c r="K450" s="30"/>
      <c r="L450" s="30"/>
      <c r="M450" s="30"/>
      <c r="N450" s="30"/>
      <c r="O450" s="30"/>
      <c r="P450" s="30"/>
      <c r="Q450" s="30"/>
      <c r="R450" s="30"/>
      <c r="S450" s="30"/>
      <c r="T450" s="30"/>
      <c r="U450" s="30"/>
      <c r="V450" s="30"/>
      <c r="W450" s="30"/>
      <c r="X450" s="30"/>
      <c r="Y450" s="30"/>
      <c r="Z450" s="30"/>
      <c r="AA450" s="30"/>
      <c r="AB450"/>
      <c r="AC450"/>
      <c r="AD450"/>
      <c r="AE450"/>
      <c r="AF450"/>
      <c r="AG450"/>
      <c r="AH450"/>
      <c r="AI450"/>
      <c r="AJ450"/>
      <c r="AK450"/>
      <c r="AL450"/>
      <c r="AM450"/>
      <c r="AN450"/>
      <c r="AO450"/>
      <c r="AP450"/>
      <c r="AQ450"/>
      <c r="AR450"/>
      <c r="AS450"/>
      <c r="AT450"/>
      <c r="AU450"/>
      <c r="AV450"/>
      <c r="AW450"/>
      <c r="AX450"/>
      <c r="AY450"/>
      <c r="AZ450"/>
      <c r="BA450"/>
      <c r="BB450"/>
      <c r="BC450"/>
      <c r="BD450"/>
      <c r="BE450"/>
    </row>
    <row r="451" spans="2:57" s="14" customFormat="1" ht="20.25">
      <c r="B451" s="30"/>
      <c r="C451" s="30"/>
      <c r="D451" s="30"/>
      <c r="E451" s="30"/>
      <c r="F451" s="30"/>
      <c r="G451" s="32"/>
      <c r="H451" s="32"/>
      <c r="I451" s="32"/>
      <c r="J451" s="32"/>
      <c r="K451" s="30"/>
      <c r="L451" s="30"/>
      <c r="M451" s="30"/>
      <c r="N451" s="30"/>
      <c r="O451" s="30"/>
      <c r="P451" s="30"/>
      <c r="Q451" s="30"/>
      <c r="R451" s="30"/>
      <c r="S451" s="30"/>
      <c r="T451" s="30"/>
      <c r="U451" s="30"/>
      <c r="V451" s="30"/>
      <c r="W451" s="30"/>
      <c r="X451" s="30"/>
      <c r="Y451" s="30"/>
      <c r="Z451" s="30"/>
      <c r="AA451" s="30"/>
      <c r="AB451"/>
      <c r="AC451"/>
      <c r="AD451"/>
      <c r="AE451"/>
      <c r="AF451"/>
      <c r="AG451"/>
      <c r="AH451"/>
      <c r="AI451"/>
      <c r="AJ451"/>
      <c r="AK451"/>
      <c r="AL451"/>
      <c r="AM451"/>
      <c r="AN451"/>
      <c r="AO451"/>
      <c r="AP451"/>
      <c r="AQ451"/>
      <c r="AR451"/>
      <c r="AS451"/>
      <c r="AT451"/>
      <c r="AU451"/>
      <c r="AV451"/>
      <c r="AW451"/>
      <c r="AX451"/>
      <c r="AY451"/>
      <c r="AZ451"/>
      <c r="BA451"/>
      <c r="BB451"/>
      <c r="BC451"/>
      <c r="BD451"/>
      <c r="BE451"/>
    </row>
    <row r="452" spans="2:57" s="14" customFormat="1" ht="20.25">
      <c r="B452" s="30"/>
      <c r="C452" s="30"/>
      <c r="D452" s="30"/>
      <c r="E452" s="30"/>
      <c r="F452" s="30"/>
      <c r="G452" s="32"/>
      <c r="H452" s="32"/>
      <c r="I452" s="32"/>
      <c r="J452" s="32"/>
      <c r="K452" s="30"/>
      <c r="L452" s="30"/>
      <c r="M452" s="30"/>
      <c r="N452" s="30"/>
      <c r="O452" s="30"/>
      <c r="P452" s="30"/>
      <c r="Q452" s="30"/>
      <c r="R452" s="30"/>
      <c r="S452" s="30"/>
      <c r="T452" s="30"/>
      <c r="U452" s="30"/>
      <c r="V452" s="30"/>
      <c r="W452" s="30"/>
      <c r="X452" s="30"/>
      <c r="Y452" s="30"/>
      <c r="Z452" s="30"/>
      <c r="AA452" s="30"/>
      <c r="AB452"/>
      <c r="AC452"/>
      <c r="AD452"/>
      <c r="AE452"/>
      <c r="AF452"/>
      <c r="AG452"/>
      <c r="AH452"/>
      <c r="AI452"/>
      <c r="AJ452"/>
      <c r="AK452"/>
      <c r="AL452"/>
      <c r="AM452"/>
      <c r="AN452"/>
      <c r="AO452"/>
      <c r="AP452"/>
      <c r="AQ452"/>
      <c r="AR452"/>
      <c r="AS452"/>
      <c r="AT452"/>
      <c r="AU452"/>
      <c r="AV452"/>
      <c r="AW452"/>
      <c r="AX452"/>
      <c r="AY452"/>
      <c r="AZ452"/>
      <c r="BA452"/>
      <c r="BB452"/>
      <c r="BC452"/>
      <c r="BD452"/>
      <c r="BE452"/>
    </row>
    <row r="453" spans="2:57" s="14" customFormat="1" ht="20.25">
      <c r="B453" s="30"/>
      <c r="C453" s="30"/>
      <c r="D453" s="30"/>
      <c r="E453" s="30"/>
      <c r="F453" s="30"/>
      <c r="G453" s="32"/>
      <c r="H453" s="32"/>
      <c r="I453" s="32"/>
      <c r="J453" s="32"/>
      <c r="K453" s="30"/>
      <c r="L453" s="30"/>
      <c r="M453" s="30"/>
      <c r="N453" s="30"/>
      <c r="O453" s="30"/>
      <c r="P453" s="30"/>
      <c r="Q453" s="30"/>
      <c r="R453" s="30"/>
      <c r="S453" s="30"/>
      <c r="T453" s="30"/>
      <c r="U453" s="30"/>
      <c r="V453" s="30"/>
      <c r="W453" s="30"/>
      <c r="X453" s="30"/>
      <c r="Y453" s="30"/>
      <c r="Z453" s="30"/>
      <c r="AA453" s="30"/>
      <c r="AB453"/>
      <c r="AC453"/>
      <c r="AD453"/>
      <c r="AE453"/>
      <c r="AF453"/>
      <c r="AG453"/>
      <c r="AH453"/>
      <c r="AI453"/>
      <c r="AJ453"/>
      <c r="AK453"/>
      <c r="AL453"/>
      <c r="AM453"/>
      <c r="AN453"/>
      <c r="AO453"/>
      <c r="AP453"/>
      <c r="AQ453"/>
      <c r="AR453"/>
      <c r="AS453"/>
      <c r="AT453"/>
      <c r="AU453"/>
      <c r="AV453"/>
      <c r="AW453"/>
      <c r="AX453"/>
      <c r="AY453"/>
      <c r="AZ453"/>
      <c r="BA453"/>
      <c r="BB453"/>
      <c r="BC453"/>
      <c r="BD453"/>
      <c r="BE453"/>
    </row>
    <row r="454" spans="2:57" s="14" customFormat="1" ht="20.25">
      <c r="B454" s="30"/>
      <c r="C454" s="30"/>
      <c r="D454" s="30"/>
      <c r="E454" s="30"/>
      <c r="F454" s="30"/>
      <c r="G454" s="32"/>
      <c r="H454" s="32"/>
      <c r="I454" s="32"/>
      <c r="J454" s="32"/>
      <c r="K454" s="30"/>
      <c r="L454" s="30"/>
      <c r="M454" s="30"/>
      <c r="N454" s="30"/>
      <c r="O454" s="30"/>
      <c r="P454" s="30"/>
      <c r="Q454" s="30"/>
      <c r="R454" s="30"/>
      <c r="S454" s="30"/>
      <c r="T454" s="30"/>
      <c r="U454" s="30"/>
      <c r="V454" s="30"/>
      <c r="W454" s="30"/>
      <c r="X454" s="30"/>
      <c r="Y454" s="30"/>
      <c r="Z454" s="30"/>
      <c r="AA454" s="30"/>
      <c r="AB454"/>
      <c r="AC454"/>
      <c r="AD454"/>
      <c r="AE454"/>
      <c r="AF454"/>
      <c r="AG454"/>
      <c r="AH454"/>
      <c r="AI454"/>
      <c r="AJ454"/>
      <c r="AK454"/>
      <c r="AL454"/>
      <c r="AM454"/>
      <c r="AN454"/>
      <c r="AO454"/>
      <c r="AP454"/>
      <c r="AQ454"/>
      <c r="AR454"/>
      <c r="AS454"/>
      <c r="AT454"/>
      <c r="AU454"/>
      <c r="AV454"/>
      <c r="AW454"/>
      <c r="AX454"/>
      <c r="AY454"/>
      <c r="AZ454"/>
      <c r="BA454"/>
      <c r="BB454"/>
      <c r="BC454"/>
      <c r="BD454"/>
      <c r="BE454"/>
    </row>
    <row r="455" spans="2:57" s="14" customFormat="1" ht="20.25">
      <c r="B455" s="30"/>
      <c r="C455" s="30"/>
      <c r="D455" s="30"/>
      <c r="E455" s="30"/>
      <c r="F455" s="30"/>
      <c r="G455" s="32"/>
      <c r="H455" s="32"/>
      <c r="I455" s="32"/>
      <c r="J455" s="32"/>
      <c r="K455" s="30"/>
      <c r="L455" s="30"/>
      <c r="M455" s="30"/>
      <c r="N455" s="30"/>
      <c r="O455" s="30"/>
      <c r="P455" s="30"/>
      <c r="Q455" s="30"/>
      <c r="R455" s="30"/>
      <c r="S455" s="30"/>
      <c r="T455" s="30"/>
      <c r="U455" s="30"/>
      <c r="V455" s="30"/>
      <c r="W455" s="30"/>
      <c r="X455" s="30"/>
      <c r="Y455" s="30"/>
      <c r="Z455" s="30"/>
      <c r="AA455" s="30"/>
      <c r="AB455"/>
      <c r="AC455"/>
      <c r="AD455"/>
      <c r="AE455"/>
      <c r="AF455"/>
      <c r="AG455"/>
      <c r="AH455"/>
      <c r="AI455"/>
      <c r="AJ455"/>
      <c r="AK455"/>
      <c r="AL455"/>
      <c r="AM455"/>
      <c r="AN455"/>
      <c r="AO455"/>
      <c r="AP455"/>
      <c r="AQ455"/>
      <c r="AR455"/>
      <c r="AS455"/>
      <c r="AT455"/>
      <c r="AU455"/>
      <c r="AV455"/>
      <c r="AW455"/>
      <c r="AX455"/>
      <c r="AY455"/>
      <c r="AZ455"/>
      <c r="BA455"/>
      <c r="BB455"/>
      <c r="BC455"/>
      <c r="BD455"/>
      <c r="BE455"/>
    </row>
    <row r="456" spans="2:57" s="14" customFormat="1" ht="20.25">
      <c r="B456" s="30"/>
      <c r="C456" s="30"/>
      <c r="D456" s="30"/>
      <c r="E456" s="30"/>
      <c r="F456" s="30"/>
      <c r="G456" s="32"/>
      <c r="H456" s="32"/>
      <c r="I456" s="32"/>
      <c r="J456" s="32"/>
      <c r="K456" s="30"/>
      <c r="L456" s="30"/>
      <c r="M456" s="30"/>
      <c r="N456" s="30"/>
      <c r="O456" s="30"/>
      <c r="P456" s="30"/>
      <c r="Q456" s="30"/>
      <c r="R456" s="30"/>
      <c r="S456" s="30"/>
      <c r="T456" s="30"/>
      <c r="U456" s="30"/>
      <c r="V456" s="30"/>
      <c r="W456" s="30"/>
      <c r="X456" s="30"/>
      <c r="Y456" s="30"/>
      <c r="Z456" s="30"/>
      <c r="AA456" s="30"/>
      <c r="AB456"/>
      <c r="AC456"/>
      <c r="AD456"/>
      <c r="AE456"/>
      <c r="AF456"/>
      <c r="AG456"/>
      <c r="AH456"/>
      <c r="AI456"/>
      <c r="AJ456"/>
      <c r="AK456"/>
      <c r="AL456"/>
      <c r="AM456"/>
      <c r="AN456"/>
      <c r="AO456"/>
      <c r="AP456"/>
      <c r="AQ456"/>
      <c r="AR456"/>
      <c r="AS456"/>
      <c r="AT456"/>
      <c r="AU456"/>
      <c r="AV456"/>
      <c r="AW456"/>
      <c r="AX456"/>
      <c r="AY456"/>
      <c r="AZ456"/>
      <c r="BA456"/>
      <c r="BB456"/>
      <c r="BC456"/>
      <c r="BD456"/>
      <c r="BE456"/>
    </row>
    <row r="457" spans="2:57" s="14" customFormat="1" ht="20.25">
      <c r="B457" s="30"/>
      <c r="C457" s="30"/>
      <c r="D457" s="30"/>
      <c r="E457" s="30"/>
      <c r="F457" s="30"/>
      <c r="G457" s="32"/>
      <c r="H457" s="32"/>
      <c r="I457" s="32"/>
      <c r="J457" s="32"/>
      <c r="K457" s="30"/>
      <c r="L457" s="30"/>
      <c r="M457" s="30"/>
      <c r="N457" s="30"/>
      <c r="O457" s="30"/>
      <c r="P457" s="30"/>
      <c r="Q457" s="30"/>
      <c r="R457" s="30"/>
      <c r="S457" s="30"/>
      <c r="T457" s="30"/>
      <c r="U457" s="30"/>
      <c r="V457" s="30"/>
      <c r="W457" s="30"/>
      <c r="X457" s="30"/>
      <c r="Y457" s="30"/>
      <c r="Z457" s="30"/>
      <c r="AA457" s="30"/>
      <c r="AB457"/>
      <c r="AC457"/>
      <c r="AD457"/>
      <c r="AE457"/>
      <c r="AF457"/>
      <c r="AG457"/>
      <c r="AH457"/>
      <c r="AI457"/>
      <c r="AJ457"/>
      <c r="AK457"/>
      <c r="AL457"/>
      <c r="AM457"/>
      <c r="AN457"/>
      <c r="AO457"/>
      <c r="AP457"/>
      <c r="AQ457"/>
      <c r="AR457"/>
      <c r="AS457"/>
      <c r="AT457"/>
      <c r="AU457"/>
      <c r="AV457"/>
      <c r="AW457"/>
      <c r="AX457"/>
      <c r="AY457"/>
      <c r="AZ457"/>
      <c r="BA457"/>
      <c r="BB457"/>
      <c r="BC457"/>
      <c r="BD457"/>
      <c r="BE457"/>
    </row>
    <row r="458" spans="2:57" s="14" customFormat="1" ht="20.25">
      <c r="B458" s="30"/>
      <c r="C458" s="30"/>
      <c r="D458" s="30"/>
      <c r="E458" s="30"/>
      <c r="F458" s="30"/>
      <c r="G458" s="32"/>
      <c r="H458" s="32"/>
      <c r="I458" s="32"/>
      <c r="J458" s="32"/>
      <c r="K458" s="30"/>
      <c r="L458" s="30"/>
      <c r="M458" s="30"/>
      <c r="N458" s="30"/>
      <c r="O458" s="30"/>
      <c r="P458" s="30"/>
      <c r="Q458" s="30"/>
      <c r="R458" s="30"/>
      <c r="S458" s="30"/>
      <c r="T458" s="30"/>
      <c r="U458" s="30"/>
      <c r="V458" s="30"/>
      <c r="W458" s="30"/>
      <c r="X458" s="30"/>
      <c r="Y458" s="30"/>
      <c r="Z458" s="30"/>
      <c r="AA458" s="30"/>
      <c r="AB458"/>
      <c r="AC458"/>
      <c r="AD458"/>
      <c r="AE458"/>
      <c r="AF458"/>
      <c r="AG458"/>
      <c r="AH458"/>
      <c r="AI458"/>
      <c r="AJ458"/>
      <c r="AK458"/>
      <c r="AL458"/>
      <c r="AM458"/>
      <c r="AN458"/>
      <c r="AO458"/>
      <c r="AP458"/>
      <c r="AQ458"/>
      <c r="AR458"/>
      <c r="AS458"/>
      <c r="AT458"/>
      <c r="AU458"/>
      <c r="AV458"/>
      <c r="AW458"/>
      <c r="AX458"/>
      <c r="AY458"/>
      <c r="AZ458"/>
      <c r="BA458"/>
      <c r="BB458"/>
      <c r="BC458"/>
      <c r="BD458"/>
      <c r="BE458"/>
    </row>
    <row r="459" spans="2:57" s="14" customFormat="1" ht="20.25">
      <c r="B459" s="30"/>
      <c r="C459" s="30"/>
      <c r="D459" s="30"/>
      <c r="E459" s="30"/>
      <c r="F459" s="30"/>
      <c r="G459" s="32"/>
      <c r="H459" s="32"/>
      <c r="I459" s="32"/>
      <c r="J459" s="32"/>
      <c r="K459" s="30"/>
      <c r="L459" s="30"/>
      <c r="M459" s="30"/>
      <c r="N459" s="30"/>
      <c r="O459" s="30"/>
      <c r="P459" s="30"/>
      <c r="Q459" s="30"/>
      <c r="R459" s="30"/>
      <c r="S459" s="30"/>
      <c r="T459" s="30"/>
      <c r="U459" s="30"/>
      <c r="V459" s="30"/>
      <c r="W459" s="30"/>
      <c r="X459" s="30"/>
      <c r="Y459" s="30"/>
      <c r="Z459" s="30"/>
      <c r="AA459" s="30"/>
      <c r="AB459"/>
      <c r="AC459"/>
      <c r="AD459"/>
      <c r="AE459"/>
      <c r="AF459"/>
      <c r="AG459"/>
      <c r="AH459"/>
      <c r="AI459"/>
      <c r="AJ459"/>
      <c r="AK459"/>
      <c r="AL459"/>
      <c r="AM459"/>
      <c r="AN459"/>
      <c r="AO459"/>
      <c r="AP459"/>
      <c r="AQ459"/>
      <c r="AR459"/>
      <c r="AS459"/>
      <c r="AT459"/>
      <c r="AU459"/>
      <c r="AV459"/>
      <c r="AW459"/>
      <c r="AX459"/>
      <c r="AY459"/>
      <c r="AZ459"/>
      <c r="BA459"/>
      <c r="BB459"/>
      <c r="BC459"/>
      <c r="BD459"/>
      <c r="BE459"/>
    </row>
    <row r="460" spans="2:57" s="14" customFormat="1" ht="20.25">
      <c r="B460" s="30"/>
      <c r="C460" s="30"/>
      <c r="D460" s="30"/>
      <c r="E460" s="30"/>
      <c r="F460" s="30"/>
      <c r="G460" s="32"/>
      <c r="H460" s="32"/>
      <c r="I460" s="32"/>
      <c r="J460" s="32"/>
      <c r="K460" s="30"/>
      <c r="L460" s="30"/>
      <c r="M460" s="30"/>
      <c r="N460" s="30"/>
      <c r="O460" s="30"/>
      <c r="P460" s="30"/>
      <c r="Q460" s="30"/>
      <c r="R460" s="30"/>
      <c r="S460" s="30"/>
      <c r="T460" s="30"/>
      <c r="U460" s="30"/>
      <c r="V460" s="30"/>
      <c r="W460" s="30"/>
      <c r="X460" s="30"/>
      <c r="Y460" s="30"/>
      <c r="Z460" s="30"/>
      <c r="AA460" s="30"/>
      <c r="AB460"/>
      <c r="AC460"/>
      <c r="AD460"/>
      <c r="AE460"/>
      <c r="AF460"/>
      <c r="AG460"/>
      <c r="AH460"/>
      <c r="AI460"/>
      <c r="AJ460"/>
      <c r="AK460"/>
      <c r="AL460"/>
      <c r="AM460"/>
      <c r="AN460"/>
      <c r="AO460"/>
      <c r="AP460"/>
      <c r="AQ460"/>
      <c r="AR460"/>
      <c r="AS460"/>
      <c r="AT460"/>
      <c r="AU460"/>
      <c r="AV460"/>
      <c r="AW460"/>
      <c r="AX460"/>
      <c r="AY460"/>
      <c r="AZ460"/>
      <c r="BA460"/>
      <c r="BB460"/>
      <c r="BC460"/>
      <c r="BD460"/>
      <c r="BE460"/>
    </row>
    <row r="461" spans="2:57" s="14" customFormat="1" ht="20.25">
      <c r="B461" s="30"/>
      <c r="C461" s="30"/>
      <c r="D461" s="30"/>
      <c r="E461" s="30"/>
      <c r="F461" s="30"/>
      <c r="G461" s="32"/>
      <c r="H461" s="32"/>
      <c r="I461" s="32"/>
      <c r="J461" s="32"/>
      <c r="K461" s="30"/>
      <c r="L461" s="30"/>
      <c r="M461" s="30"/>
      <c r="N461" s="30"/>
      <c r="O461" s="30"/>
      <c r="P461" s="30"/>
      <c r="Q461" s="30"/>
      <c r="R461" s="30"/>
      <c r="S461" s="30"/>
      <c r="T461" s="30"/>
      <c r="U461" s="30"/>
      <c r="V461" s="30"/>
      <c r="W461" s="30"/>
      <c r="X461" s="30"/>
      <c r="Y461" s="30"/>
      <c r="Z461" s="30"/>
      <c r="AA461" s="30"/>
      <c r="AB461"/>
      <c r="AC461"/>
      <c r="AD461"/>
      <c r="AE461"/>
      <c r="AF461"/>
      <c r="AG461"/>
      <c r="AH461"/>
      <c r="AI461"/>
      <c r="AJ461"/>
      <c r="AK461"/>
      <c r="AL461"/>
      <c r="AM461"/>
      <c r="AN461"/>
      <c r="AO461"/>
      <c r="AP461"/>
      <c r="AQ461"/>
      <c r="AR461"/>
      <c r="AS461"/>
      <c r="AT461"/>
      <c r="AU461"/>
      <c r="AV461"/>
      <c r="AW461"/>
      <c r="AX461"/>
      <c r="AY461"/>
      <c r="AZ461"/>
      <c r="BA461"/>
      <c r="BB461"/>
      <c r="BC461"/>
      <c r="BD461"/>
      <c r="BE461"/>
    </row>
    <row r="462" spans="2:57" s="14" customFormat="1" ht="20.25">
      <c r="B462" s="30"/>
      <c r="C462" s="30"/>
      <c r="D462" s="30"/>
      <c r="E462" s="30"/>
      <c r="F462" s="30"/>
      <c r="G462" s="32"/>
      <c r="H462" s="32"/>
      <c r="I462" s="32"/>
      <c r="J462" s="32"/>
      <c r="K462" s="30"/>
      <c r="L462" s="30"/>
      <c r="M462" s="30"/>
      <c r="N462" s="30"/>
      <c r="O462" s="30"/>
      <c r="P462" s="30"/>
      <c r="Q462" s="30"/>
      <c r="R462" s="30"/>
      <c r="S462" s="30"/>
      <c r="T462" s="30"/>
      <c r="U462" s="30"/>
      <c r="V462" s="30"/>
      <c r="W462" s="30"/>
      <c r="X462" s="30"/>
      <c r="Y462" s="30"/>
      <c r="Z462" s="30"/>
      <c r="AA462" s="30"/>
      <c r="AB462"/>
      <c r="AC462"/>
      <c r="AD462"/>
      <c r="AE462"/>
      <c r="AF462"/>
      <c r="AG462"/>
      <c r="AH462"/>
      <c r="AI462"/>
      <c r="AJ462"/>
      <c r="AK462"/>
      <c r="AL462"/>
      <c r="AM462"/>
      <c r="AN462"/>
      <c r="AO462"/>
      <c r="AP462"/>
      <c r="AQ462"/>
      <c r="AR462"/>
      <c r="AS462"/>
      <c r="AT462"/>
      <c r="AU462"/>
      <c r="AV462"/>
      <c r="AW462"/>
      <c r="AX462"/>
      <c r="AY462"/>
      <c r="AZ462"/>
      <c r="BA462"/>
      <c r="BB462"/>
      <c r="BC462"/>
      <c r="BD462"/>
      <c r="BE462"/>
    </row>
    <row r="463" spans="2:57" s="14" customFormat="1" ht="20.25">
      <c r="B463" s="30"/>
      <c r="C463" s="30"/>
      <c r="D463" s="30"/>
      <c r="E463" s="30"/>
      <c r="F463" s="30"/>
      <c r="G463" s="32"/>
      <c r="H463" s="32"/>
      <c r="I463" s="32"/>
      <c r="J463" s="32"/>
      <c r="K463" s="30"/>
      <c r="L463" s="30"/>
      <c r="M463" s="30"/>
      <c r="N463" s="30"/>
      <c r="O463" s="30"/>
      <c r="P463" s="30"/>
      <c r="Q463" s="30"/>
      <c r="R463" s="30"/>
      <c r="S463" s="30"/>
      <c r="T463" s="30"/>
      <c r="U463" s="30"/>
      <c r="V463" s="30"/>
      <c r="W463" s="30"/>
      <c r="X463" s="30"/>
      <c r="Y463" s="30"/>
      <c r="Z463" s="30"/>
      <c r="AA463" s="30"/>
      <c r="AB463"/>
      <c r="AC463"/>
      <c r="AD463"/>
      <c r="AE463"/>
      <c r="AF463"/>
      <c r="AG463"/>
      <c r="AH463"/>
      <c r="AI463"/>
      <c r="AJ463"/>
      <c r="AK463"/>
      <c r="AL463"/>
      <c r="AM463"/>
      <c r="AN463"/>
      <c r="AO463"/>
      <c r="AP463"/>
      <c r="AQ463"/>
      <c r="AR463"/>
      <c r="AS463"/>
      <c r="AT463"/>
      <c r="AU463"/>
      <c r="AV463"/>
      <c r="AW463"/>
      <c r="AX463"/>
      <c r="AY463"/>
      <c r="AZ463"/>
      <c r="BA463"/>
      <c r="BB463"/>
      <c r="BC463"/>
      <c r="BD463"/>
      <c r="BE463"/>
    </row>
    <row r="464" spans="2:57" s="14" customFormat="1" ht="20.25">
      <c r="B464" s="30"/>
      <c r="C464" s="30"/>
      <c r="D464" s="30"/>
      <c r="E464" s="30"/>
      <c r="F464" s="30"/>
      <c r="G464" s="32"/>
      <c r="H464" s="32"/>
      <c r="I464" s="32"/>
      <c r="J464" s="32"/>
      <c r="K464" s="30"/>
      <c r="L464" s="30"/>
      <c r="M464" s="30"/>
      <c r="N464" s="30"/>
      <c r="O464" s="30"/>
      <c r="P464" s="30"/>
      <c r="Q464" s="30"/>
      <c r="R464" s="30"/>
      <c r="S464" s="30"/>
      <c r="T464" s="30"/>
      <c r="U464" s="30"/>
      <c r="V464" s="30"/>
      <c r="W464" s="30"/>
      <c r="X464" s="30"/>
      <c r="Y464" s="30"/>
      <c r="Z464" s="30"/>
      <c r="AA464" s="30"/>
      <c r="AB464"/>
      <c r="AC464"/>
      <c r="AD464"/>
      <c r="AE464"/>
      <c r="AF464"/>
      <c r="AG464"/>
      <c r="AH464"/>
      <c r="AI464"/>
      <c r="AJ464"/>
      <c r="AK464"/>
      <c r="AL464"/>
      <c r="AM464"/>
      <c r="AN464"/>
      <c r="AO464"/>
      <c r="AP464"/>
      <c r="AQ464"/>
      <c r="AR464"/>
      <c r="AS464"/>
      <c r="AT464"/>
      <c r="AU464"/>
      <c r="AV464"/>
      <c r="AW464"/>
      <c r="AX464"/>
      <c r="AY464"/>
      <c r="AZ464"/>
      <c r="BA464"/>
      <c r="BB464"/>
      <c r="BC464"/>
      <c r="BD464"/>
      <c r="BE464"/>
    </row>
    <row r="465" spans="2:57" s="14" customFormat="1" ht="20.25">
      <c r="B465" s="30"/>
      <c r="C465" s="30"/>
      <c r="D465" s="30"/>
      <c r="E465" s="30"/>
      <c r="F465" s="30"/>
      <c r="G465" s="32"/>
      <c r="H465" s="32"/>
      <c r="I465" s="32"/>
      <c r="J465" s="32"/>
      <c r="K465" s="30"/>
      <c r="L465" s="30"/>
      <c r="M465" s="30"/>
      <c r="N465" s="30"/>
      <c r="O465" s="30"/>
      <c r="P465" s="30"/>
      <c r="Q465" s="30"/>
      <c r="R465" s="30"/>
      <c r="S465" s="30"/>
      <c r="T465" s="30"/>
      <c r="U465" s="30"/>
      <c r="V465" s="30"/>
      <c r="W465" s="30"/>
      <c r="X465" s="30"/>
      <c r="Y465" s="30"/>
      <c r="Z465" s="30"/>
      <c r="AA465" s="30"/>
      <c r="AB465"/>
      <c r="AC465"/>
      <c r="AD465"/>
      <c r="AE465"/>
      <c r="AF465"/>
      <c r="AG465"/>
      <c r="AH465"/>
      <c r="AI465"/>
      <c r="AJ465"/>
      <c r="AK465"/>
      <c r="AL465"/>
      <c r="AM465"/>
      <c r="AN465"/>
      <c r="AO465"/>
      <c r="AP465"/>
      <c r="AQ465"/>
      <c r="AR465"/>
      <c r="AS465"/>
      <c r="AT465"/>
      <c r="AU465"/>
      <c r="AV465"/>
      <c r="AW465"/>
      <c r="AX465"/>
      <c r="AY465"/>
      <c r="AZ465"/>
      <c r="BA465"/>
      <c r="BB465"/>
      <c r="BC465"/>
      <c r="BD465"/>
      <c r="BE465"/>
    </row>
    <row r="466" spans="2:57" s="14" customFormat="1" ht="20.25">
      <c r="B466" s="30"/>
      <c r="C466" s="30"/>
      <c r="D466" s="30"/>
      <c r="E466" s="30"/>
      <c r="F466" s="30"/>
      <c r="G466" s="32"/>
      <c r="H466" s="32"/>
      <c r="I466" s="32"/>
      <c r="J466" s="32"/>
      <c r="K466" s="30"/>
      <c r="L466" s="30"/>
      <c r="M466" s="30"/>
      <c r="N466" s="30"/>
      <c r="O466" s="30"/>
      <c r="P466" s="30"/>
      <c r="Q466" s="30"/>
      <c r="R466" s="30"/>
      <c r="S466" s="30"/>
      <c r="T466" s="30"/>
      <c r="U466" s="30"/>
      <c r="V466" s="30"/>
      <c r="W466" s="30"/>
      <c r="X466" s="30"/>
      <c r="Y466" s="30"/>
      <c r="Z466" s="30"/>
      <c r="AA466" s="30"/>
      <c r="AB466"/>
      <c r="AC466"/>
      <c r="AD466"/>
      <c r="AE466"/>
      <c r="AF466"/>
      <c r="AG466"/>
      <c r="AH466"/>
      <c r="AI466"/>
      <c r="AJ466"/>
      <c r="AK466"/>
      <c r="AL466"/>
      <c r="AM466"/>
      <c r="AN466"/>
      <c r="AO466"/>
      <c r="AP466"/>
      <c r="AQ466"/>
      <c r="AR466"/>
      <c r="AS466"/>
      <c r="AT466"/>
      <c r="AU466"/>
      <c r="AV466"/>
      <c r="AW466"/>
      <c r="AX466"/>
      <c r="AY466"/>
      <c r="AZ466"/>
      <c r="BA466"/>
      <c r="BB466"/>
      <c r="BC466"/>
      <c r="BD466"/>
      <c r="BE466"/>
    </row>
    <row r="467" spans="2:57" s="14" customFormat="1" ht="20.25">
      <c r="B467" s="30"/>
      <c r="C467" s="30"/>
      <c r="D467" s="30"/>
      <c r="E467" s="30"/>
      <c r="F467" s="30"/>
      <c r="G467" s="32"/>
      <c r="H467" s="32"/>
      <c r="I467" s="32"/>
      <c r="J467" s="32"/>
      <c r="K467" s="30"/>
      <c r="L467" s="30"/>
      <c r="M467" s="30"/>
      <c r="N467" s="30"/>
      <c r="O467" s="30"/>
      <c r="P467" s="30"/>
      <c r="Q467" s="30"/>
      <c r="R467" s="30"/>
      <c r="S467" s="30"/>
      <c r="T467" s="30"/>
      <c r="U467" s="30"/>
      <c r="V467" s="30"/>
      <c r="W467" s="30"/>
      <c r="X467" s="30"/>
      <c r="Y467" s="30"/>
      <c r="Z467" s="30"/>
      <c r="AA467" s="30"/>
      <c r="AB467"/>
      <c r="AC467"/>
      <c r="AD467"/>
      <c r="AE467"/>
      <c r="AF467"/>
      <c r="AG467"/>
      <c r="AH467"/>
      <c r="AI467"/>
      <c r="AJ467"/>
      <c r="AK467"/>
      <c r="AL467"/>
      <c r="AM467"/>
      <c r="AN467"/>
      <c r="AO467"/>
      <c r="AP467"/>
      <c r="AQ467"/>
      <c r="AR467"/>
      <c r="AS467"/>
      <c r="AT467"/>
      <c r="AU467"/>
      <c r="AV467"/>
      <c r="AW467"/>
      <c r="AX467"/>
      <c r="AY467"/>
      <c r="AZ467"/>
      <c r="BA467"/>
      <c r="BB467"/>
      <c r="BC467"/>
      <c r="BD467"/>
      <c r="BE467"/>
    </row>
    <row r="468" spans="2:57" s="14" customFormat="1" ht="20.25">
      <c r="B468" s="30"/>
      <c r="C468" s="30"/>
      <c r="D468" s="30"/>
      <c r="E468" s="30"/>
      <c r="F468" s="30"/>
      <c r="G468" s="32"/>
      <c r="H468" s="32"/>
      <c r="I468" s="32"/>
      <c r="J468" s="32"/>
      <c r="K468" s="30"/>
      <c r="L468" s="30"/>
      <c r="M468" s="30"/>
      <c r="N468" s="30"/>
      <c r="O468" s="30"/>
      <c r="P468" s="30"/>
      <c r="Q468" s="30"/>
      <c r="R468" s="30"/>
      <c r="S468" s="30"/>
      <c r="T468" s="30"/>
      <c r="U468" s="30"/>
      <c r="V468" s="30"/>
      <c r="W468" s="30"/>
      <c r="X468" s="30"/>
      <c r="Y468" s="30"/>
      <c r="Z468" s="30"/>
      <c r="AA468" s="30"/>
      <c r="AB468"/>
      <c r="AC468"/>
      <c r="AD468"/>
      <c r="AE468"/>
      <c r="AF468"/>
      <c r="AG468"/>
      <c r="AH468"/>
      <c r="AI468"/>
      <c r="AJ468"/>
      <c r="AK468"/>
      <c r="AL468"/>
      <c r="AM468"/>
      <c r="AN468"/>
      <c r="AO468"/>
      <c r="AP468"/>
      <c r="AQ468"/>
      <c r="AR468"/>
      <c r="AS468"/>
      <c r="AT468"/>
      <c r="AU468"/>
      <c r="AV468"/>
      <c r="AW468"/>
      <c r="AX468"/>
      <c r="AY468"/>
      <c r="AZ468"/>
      <c r="BA468"/>
      <c r="BB468"/>
      <c r="BC468"/>
      <c r="BD468"/>
      <c r="BE468"/>
    </row>
    <row r="469" spans="2:57" s="14" customFormat="1" ht="20.25">
      <c r="B469" s="30"/>
      <c r="C469" s="30"/>
      <c r="D469" s="30"/>
      <c r="E469" s="30"/>
      <c r="F469" s="30"/>
      <c r="G469" s="32"/>
      <c r="H469" s="32"/>
      <c r="I469" s="32"/>
      <c r="J469" s="32"/>
      <c r="K469" s="30"/>
      <c r="L469" s="30"/>
      <c r="M469" s="30"/>
      <c r="N469" s="30"/>
      <c r="O469" s="30"/>
      <c r="P469" s="30"/>
      <c r="Q469" s="30"/>
      <c r="R469" s="30"/>
      <c r="S469" s="30"/>
      <c r="T469" s="30"/>
      <c r="U469" s="30"/>
      <c r="V469" s="30"/>
      <c r="W469" s="30"/>
      <c r="X469" s="30"/>
      <c r="Y469" s="30"/>
      <c r="Z469" s="30"/>
      <c r="AA469" s="30"/>
      <c r="AB469"/>
      <c r="AC469"/>
      <c r="AD469"/>
      <c r="AE469"/>
      <c r="AF469"/>
      <c r="AG469"/>
      <c r="AH469"/>
      <c r="AI469"/>
      <c r="AJ469"/>
      <c r="AK469"/>
      <c r="AL469"/>
      <c r="AM469"/>
      <c r="AN469"/>
      <c r="AO469"/>
      <c r="AP469"/>
      <c r="AQ469"/>
      <c r="AR469"/>
      <c r="AS469"/>
      <c r="AT469"/>
      <c r="AU469"/>
      <c r="AV469"/>
      <c r="AW469"/>
      <c r="AX469"/>
      <c r="AY469"/>
      <c r="AZ469"/>
      <c r="BA469"/>
      <c r="BB469"/>
      <c r="BC469"/>
      <c r="BD469"/>
      <c r="BE469"/>
    </row>
    <row r="470" spans="2:57" s="14" customFormat="1" ht="20.25">
      <c r="B470" s="30"/>
      <c r="C470" s="30"/>
      <c r="D470" s="30"/>
      <c r="E470" s="30"/>
      <c r="F470" s="30"/>
      <c r="G470" s="32"/>
      <c r="H470" s="32"/>
      <c r="I470" s="32"/>
      <c r="J470" s="32"/>
      <c r="K470" s="30"/>
      <c r="L470" s="30"/>
      <c r="M470" s="30"/>
      <c r="N470" s="30"/>
      <c r="O470" s="30"/>
      <c r="P470" s="30"/>
      <c r="Q470" s="30"/>
      <c r="R470" s="30"/>
      <c r="S470" s="30"/>
      <c r="T470" s="30"/>
      <c r="U470" s="30"/>
      <c r="V470" s="30"/>
      <c r="W470" s="30"/>
      <c r="X470" s="30"/>
      <c r="Y470" s="30"/>
      <c r="Z470" s="30"/>
      <c r="AA470" s="30"/>
      <c r="AB470"/>
      <c r="AC470"/>
      <c r="AD470"/>
      <c r="AE470"/>
      <c r="AF470"/>
      <c r="AG470"/>
      <c r="AH470"/>
      <c r="AI470"/>
      <c r="AJ470"/>
      <c r="AK470"/>
      <c r="AL470"/>
      <c r="AM470"/>
      <c r="AN470"/>
      <c r="AO470"/>
      <c r="AP470"/>
      <c r="AQ470"/>
      <c r="AR470"/>
      <c r="AS470"/>
      <c r="AT470"/>
      <c r="AU470"/>
      <c r="AV470"/>
      <c r="AW470"/>
      <c r="AX470"/>
      <c r="AY470"/>
      <c r="AZ470"/>
      <c r="BA470"/>
      <c r="BB470"/>
      <c r="BC470"/>
      <c r="BD470"/>
      <c r="BE470"/>
    </row>
    <row r="471" spans="2:57" s="14" customFormat="1" ht="20.25">
      <c r="B471" s="30"/>
      <c r="C471" s="30"/>
      <c r="D471" s="30"/>
      <c r="E471" s="30"/>
      <c r="F471" s="30"/>
      <c r="G471" s="32"/>
      <c r="H471" s="32"/>
      <c r="I471" s="32"/>
      <c r="J471" s="32"/>
      <c r="K471" s="30"/>
      <c r="L471" s="30"/>
      <c r="M471" s="30"/>
      <c r="N471" s="30"/>
      <c r="O471" s="30"/>
      <c r="P471" s="30"/>
      <c r="Q471" s="30"/>
      <c r="R471" s="30"/>
      <c r="S471" s="30"/>
      <c r="T471" s="30"/>
      <c r="U471" s="30"/>
      <c r="V471" s="30"/>
      <c r="W471" s="30"/>
      <c r="X471" s="30"/>
      <c r="Y471" s="30"/>
      <c r="Z471" s="30"/>
      <c r="AA471" s="30"/>
      <c r="AB471"/>
      <c r="AC471"/>
      <c r="AD471"/>
      <c r="AE471"/>
      <c r="AF471"/>
      <c r="AG471"/>
      <c r="AH471"/>
      <c r="AI471"/>
      <c r="AJ471"/>
      <c r="AK471"/>
      <c r="AL471"/>
      <c r="AM471"/>
      <c r="AN471"/>
      <c r="AO471"/>
      <c r="AP471"/>
      <c r="AQ471"/>
      <c r="AR471"/>
      <c r="AS471"/>
      <c r="AT471"/>
      <c r="AU471"/>
      <c r="AV471"/>
      <c r="AW471"/>
      <c r="AX471"/>
      <c r="AY471"/>
      <c r="AZ471"/>
      <c r="BA471"/>
      <c r="BB471"/>
      <c r="BC471"/>
      <c r="BD471"/>
      <c r="BE471"/>
    </row>
    <row r="472" spans="2:57" s="14" customFormat="1" ht="20.25">
      <c r="B472" s="30"/>
      <c r="C472" s="30"/>
      <c r="D472" s="30"/>
      <c r="E472" s="30"/>
      <c r="F472" s="30"/>
      <c r="G472" s="32"/>
      <c r="H472" s="32"/>
      <c r="I472" s="32"/>
      <c r="J472" s="32"/>
      <c r="K472" s="30"/>
      <c r="L472" s="30"/>
      <c r="M472" s="30"/>
      <c r="N472" s="30"/>
      <c r="O472" s="30"/>
      <c r="P472" s="30"/>
      <c r="Q472" s="30"/>
      <c r="R472" s="30"/>
      <c r="S472" s="30"/>
      <c r="T472" s="30"/>
      <c r="U472" s="30"/>
      <c r="V472" s="30"/>
      <c r="W472" s="30"/>
      <c r="X472" s="30"/>
      <c r="Y472" s="30"/>
      <c r="Z472" s="30"/>
      <c r="AA472" s="30"/>
      <c r="AB472"/>
      <c r="AC472"/>
      <c r="AD472"/>
      <c r="AE472"/>
      <c r="AF472"/>
      <c r="AG472"/>
      <c r="AH472"/>
      <c r="AI472"/>
      <c r="AJ472"/>
      <c r="AK472"/>
      <c r="AL472"/>
      <c r="AM472"/>
      <c r="AN472"/>
      <c r="AO472"/>
      <c r="AP472"/>
      <c r="AQ472"/>
      <c r="AR472"/>
      <c r="AS472"/>
      <c r="AT472"/>
      <c r="AU472"/>
      <c r="AV472"/>
      <c r="AW472"/>
      <c r="AX472"/>
      <c r="AY472"/>
      <c r="AZ472"/>
      <c r="BA472"/>
      <c r="BB472"/>
      <c r="BC472"/>
      <c r="BD472"/>
      <c r="BE472"/>
    </row>
    <row r="473" spans="2:57" s="14" customFormat="1" ht="20.25">
      <c r="B473" s="30"/>
      <c r="C473" s="30"/>
      <c r="D473" s="30"/>
      <c r="E473" s="30"/>
      <c r="F473" s="30"/>
      <c r="G473" s="32"/>
      <c r="H473" s="32"/>
      <c r="I473" s="32"/>
      <c r="J473" s="32"/>
      <c r="K473" s="30"/>
      <c r="L473" s="30"/>
      <c r="M473" s="30"/>
      <c r="N473" s="30"/>
      <c r="O473" s="30"/>
      <c r="P473" s="30"/>
      <c r="Q473" s="30"/>
      <c r="R473" s="30"/>
      <c r="S473" s="30"/>
      <c r="T473" s="30"/>
      <c r="U473" s="30"/>
      <c r="V473" s="30"/>
      <c r="W473" s="30"/>
      <c r="X473" s="30"/>
      <c r="Y473" s="30"/>
      <c r="Z473" s="30"/>
      <c r="AA473" s="30"/>
      <c r="AB473"/>
      <c r="AC473"/>
      <c r="AD473"/>
      <c r="AE473"/>
      <c r="AF473"/>
      <c r="AG473"/>
      <c r="AH473"/>
      <c r="AI473"/>
      <c r="AJ473"/>
      <c r="AK473"/>
      <c r="AL473"/>
      <c r="AM473"/>
      <c r="AN473"/>
      <c r="AO473"/>
      <c r="AP473"/>
      <c r="AQ473"/>
      <c r="AR473"/>
      <c r="AS473"/>
      <c r="AT473"/>
      <c r="AU473"/>
      <c r="AV473"/>
      <c r="AW473"/>
      <c r="AX473"/>
      <c r="AY473"/>
      <c r="AZ473"/>
      <c r="BA473"/>
      <c r="BB473"/>
      <c r="BC473"/>
      <c r="BD473"/>
      <c r="BE473"/>
    </row>
    <row r="474" spans="2:57" s="14" customFormat="1" ht="20.25">
      <c r="B474" s="30"/>
      <c r="C474" s="30"/>
      <c r="D474" s="30"/>
      <c r="E474" s="30"/>
      <c r="F474" s="30"/>
      <c r="G474" s="32"/>
      <c r="H474" s="32"/>
      <c r="I474" s="32"/>
      <c r="J474" s="32"/>
      <c r="K474" s="30"/>
      <c r="L474" s="30"/>
      <c r="M474" s="30"/>
      <c r="N474" s="30"/>
      <c r="O474" s="30"/>
      <c r="P474" s="30"/>
      <c r="Q474" s="30"/>
      <c r="R474" s="30"/>
      <c r="S474" s="30"/>
      <c r="T474" s="30"/>
      <c r="U474" s="30"/>
      <c r="V474" s="30"/>
      <c r="W474" s="30"/>
      <c r="X474" s="30"/>
      <c r="Y474" s="30"/>
      <c r="Z474" s="30"/>
      <c r="AA474" s="30"/>
      <c r="AB474"/>
      <c r="AC474"/>
      <c r="AD474"/>
      <c r="AE474"/>
      <c r="AF474"/>
      <c r="AG474"/>
      <c r="AH474"/>
      <c r="AI474"/>
      <c r="AJ474"/>
      <c r="AK474"/>
      <c r="AL474"/>
      <c r="AM474"/>
      <c r="AN474"/>
      <c r="AO474"/>
      <c r="AP474"/>
      <c r="AQ474"/>
      <c r="AR474"/>
      <c r="AS474"/>
      <c r="AT474"/>
      <c r="AU474"/>
      <c r="AV474"/>
      <c r="AW474"/>
      <c r="AX474"/>
      <c r="AY474"/>
      <c r="AZ474"/>
      <c r="BA474"/>
      <c r="BB474"/>
      <c r="BC474"/>
      <c r="BD474"/>
      <c r="BE474"/>
    </row>
    <row r="475" spans="2:57" s="14" customFormat="1" ht="20.25">
      <c r="B475" s="30"/>
      <c r="C475" s="30"/>
      <c r="D475" s="30"/>
      <c r="E475" s="30"/>
      <c r="F475" s="30"/>
      <c r="G475" s="32"/>
      <c r="H475" s="32"/>
      <c r="I475" s="32"/>
      <c r="J475" s="32"/>
      <c r="K475" s="30"/>
      <c r="L475" s="30"/>
      <c r="M475" s="30"/>
      <c r="N475" s="30"/>
      <c r="O475" s="30"/>
      <c r="P475" s="30"/>
      <c r="Q475" s="30"/>
      <c r="R475" s="30"/>
      <c r="S475" s="30"/>
      <c r="T475" s="30"/>
      <c r="U475" s="30"/>
      <c r="V475" s="30"/>
      <c r="W475" s="30"/>
      <c r="X475" s="30"/>
      <c r="Y475" s="30"/>
      <c r="Z475" s="30"/>
      <c r="AA475" s="30"/>
      <c r="AB475"/>
      <c r="AC475"/>
      <c r="AD475"/>
      <c r="AE475"/>
      <c r="AF475"/>
      <c r="AG475"/>
      <c r="AH475"/>
      <c r="AI475"/>
      <c r="AJ475"/>
      <c r="AK475"/>
      <c r="AL475"/>
      <c r="AM475"/>
      <c r="AN475"/>
      <c r="AO475"/>
      <c r="AP475"/>
      <c r="AQ475"/>
      <c r="AR475"/>
      <c r="AS475"/>
      <c r="AT475"/>
      <c r="AU475"/>
      <c r="AV475"/>
      <c r="AW475"/>
      <c r="AX475"/>
      <c r="AY475"/>
      <c r="AZ475"/>
      <c r="BA475"/>
      <c r="BB475"/>
      <c r="BC475"/>
      <c r="BD475"/>
      <c r="BE475"/>
    </row>
    <row r="476" spans="2:57" s="14" customFormat="1" ht="20.25">
      <c r="B476" s="30"/>
      <c r="C476" s="30"/>
      <c r="D476" s="30"/>
      <c r="E476" s="30"/>
      <c r="F476" s="30"/>
      <c r="G476" s="32"/>
      <c r="H476" s="32"/>
      <c r="I476" s="32"/>
      <c r="J476" s="32"/>
      <c r="K476" s="30"/>
      <c r="L476" s="30"/>
      <c r="M476" s="30"/>
      <c r="N476" s="30"/>
      <c r="O476" s="30"/>
      <c r="P476" s="30"/>
      <c r="Q476" s="30"/>
      <c r="R476" s="30"/>
      <c r="S476" s="30"/>
      <c r="T476" s="30"/>
      <c r="U476" s="30"/>
      <c r="V476" s="30"/>
      <c r="W476" s="30"/>
      <c r="X476" s="30"/>
      <c r="Y476" s="30"/>
      <c r="Z476" s="30"/>
      <c r="AA476" s="30"/>
      <c r="AB476"/>
      <c r="AC476"/>
      <c r="AD476"/>
      <c r="AE476"/>
      <c r="AF476"/>
      <c r="AG476"/>
      <c r="AH476"/>
      <c r="AI476"/>
      <c r="AJ476"/>
      <c r="AK476"/>
      <c r="AL476"/>
      <c r="AM476"/>
      <c r="AN476"/>
      <c r="AO476"/>
      <c r="AP476"/>
      <c r="AQ476"/>
      <c r="AR476"/>
      <c r="AS476"/>
      <c r="AT476"/>
      <c r="AU476"/>
      <c r="AV476"/>
      <c r="AW476"/>
      <c r="AX476"/>
      <c r="AY476"/>
      <c r="AZ476"/>
      <c r="BA476"/>
      <c r="BB476"/>
      <c r="BC476"/>
      <c r="BD476"/>
      <c r="BE476"/>
    </row>
    <row r="477" spans="2:57" s="14" customFormat="1" ht="20.25">
      <c r="B477" s="30"/>
      <c r="C477" s="30"/>
      <c r="D477" s="30"/>
      <c r="E477" s="30"/>
      <c r="F477" s="30"/>
      <c r="G477" s="32"/>
      <c r="H477" s="32"/>
      <c r="I477" s="32"/>
      <c r="J477" s="32"/>
      <c r="K477" s="30"/>
      <c r="L477" s="30"/>
      <c r="M477" s="30"/>
      <c r="N477" s="30"/>
      <c r="O477" s="30"/>
      <c r="P477" s="30"/>
      <c r="Q477" s="30"/>
      <c r="R477" s="30"/>
      <c r="S477" s="30"/>
      <c r="T477" s="30"/>
      <c r="U477" s="30"/>
      <c r="V477" s="30"/>
      <c r="W477" s="30"/>
      <c r="X477" s="30"/>
      <c r="Y477" s="30"/>
      <c r="Z477" s="30"/>
      <c r="AA477" s="30"/>
      <c r="AB477"/>
      <c r="AC477"/>
      <c r="AD477"/>
      <c r="AE477"/>
      <c r="AF477"/>
      <c r="AG477"/>
      <c r="AH477"/>
      <c r="AI477"/>
      <c r="AJ477"/>
      <c r="AK477"/>
      <c r="AL477"/>
      <c r="AM477"/>
      <c r="AN477"/>
      <c r="AO477"/>
      <c r="AP477"/>
      <c r="AQ477"/>
      <c r="AR477"/>
      <c r="AS477"/>
      <c r="AT477"/>
      <c r="AU477"/>
      <c r="AV477"/>
      <c r="AW477"/>
      <c r="AX477"/>
      <c r="AY477"/>
      <c r="AZ477"/>
      <c r="BA477"/>
      <c r="BB477"/>
      <c r="BC477"/>
      <c r="BD477"/>
      <c r="BE477"/>
    </row>
    <row r="478" spans="2:57" s="14" customFormat="1" ht="20.25">
      <c r="B478" s="30"/>
      <c r="C478" s="30"/>
      <c r="D478" s="30"/>
      <c r="E478" s="30"/>
      <c r="F478" s="30"/>
      <c r="G478" s="32"/>
      <c r="H478" s="32"/>
      <c r="I478" s="32"/>
      <c r="J478" s="32"/>
      <c r="K478" s="30"/>
      <c r="L478" s="30"/>
      <c r="M478" s="30"/>
      <c r="N478" s="30"/>
      <c r="O478" s="30"/>
      <c r="P478" s="30"/>
      <c r="Q478" s="30"/>
      <c r="R478" s="30"/>
      <c r="S478" s="30"/>
      <c r="T478" s="30"/>
      <c r="U478" s="30"/>
      <c r="V478" s="30"/>
      <c r="W478" s="30"/>
      <c r="X478" s="30"/>
      <c r="Y478" s="30"/>
      <c r="Z478" s="30"/>
      <c r="AA478" s="30"/>
      <c r="AB478"/>
      <c r="AC478"/>
      <c r="AD478"/>
      <c r="AE478"/>
      <c r="AF478"/>
      <c r="AG478"/>
      <c r="AH478"/>
      <c r="AI478"/>
      <c r="AJ478"/>
      <c r="AK478"/>
      <c r="AL478"/>
      <c r="AM478"/>
      <c r="AN478"/>
      <c r="AO478"/>
      <c r="AP478"/>
      <c r="AQ478"/>
      <c r="AR478"/>
      <c r="AS478"/>
      <c r="AT478"/>
      <c r="AU478"/>
      <c r="AV478"/>
      <c r="AW478"/>
      <c r="AX478"/>
      <c r="AY478"/>
      <c r="AZ478"/>
      <c r="BA478"/>
      <c r="BB478"/>
      <c r="BC478"/>
      <c r="BD478"/>
      <c r="BE478"/>
    </row>
    <row r="479" spans="2:57" s="14" customFormat="1" ht="20.25">
      <c r="B479" s="30"/>
      <c r="C479" s="30"/>
      <c r="D479" s="30"/>
      <c r="E479" s="30"/>
      <c r="F479" s="30"/>
      <c r="G479" s="32"/>
      <c r="H479" s="32"/>
      <c r="I479" s="32"/>
      <c r="J479" s="32"/>
      <c r="K479" s="30"/>
      <c r="L479" s="30"/>
      <c r="M479" s="30"/>
      <c r="N479" s="30"/>
      <c r="O479" s="30"/>
      <c r="P479" s="30"/>
      <c r="Q479" s="30"/>
      <c r="R479" s="30"/>
      <c r="S479" s="30"/>
      <c r="T479" s="30"/>
      <c r="U479" s="30"/>
      <c r="V479" s="30"/>
      <c r="W479" s="30"/>
      <c r="X479" s="30"/>
      <c r="Y479" s="30"/>
      <c r="Z479" s="30"/>
      <c r="AA479" s="30"/>
      <c r="AB479"/>
      <c r="AC479"/>
      <c r="AD479"/>
      <c r="AE479"/>
      <c r="AF479"/>
      <c r="AG479"/>
      <c r="AH479"/>
      <c r="AI479"/>
      <c r="AJ479"/>
      <c r="AK479"/>
      <c r="AL479"/>
      <c r="AM479"/>
      <c r="AN479"/>
      <c r="AO479"/>
      <c r="AP479"/>
      <c r="AQ479"/>
      <c r="AR479"/>
      <c r="AS479"/>
      <c r="AT479"/>
      <c r="AU479"/>
      <c r="AV479"/>
      <c r="AW479"/>
      <c r="AX479"/>
      <c r="AY479"/>
      <c r="AZ479"/>
      <c r="BA479"/>
      <c r="BB479"/>
      <c r="BC479"/>
      <c r="BD479"/>
      <c r="BE479"/>
    </row>
    <row r="480" spans="2:57" s="14" customFormat="1" ht="20.25">
      <c r="B480" s="30"/>
      <c r="C480" s="30"/>
      <c r="D480" s="30"/>
      <c r="E480" s="30"/>
      <c r="F480" s="30"/>
      <c r="G480" s="32"/>
      <c r="H480" s="32"/>
      <c r="I480" s="32"/>
      <c r="J480" s="32"/>
      <c r="K480" s="30"/>
      <c r="L480" s="30"/>
      <c r="M480" s="30"/>
      <c r="N480" s="30"/>
      <c r="O480" s="30"/>
      <c r="P480" s="30"/>
      <c r="Q480" s="30"/>
      <c r="R480" s="30"/>
      <c r="S480" s="30"/>
      <c r="T480" s="30"/>
      <c r="U480" s="30"/>
      <c r="V480" s="30"/>
      <c r="W480" s="30"/>
      <c r="X480" s="30"/>
      <c r="Y480" s="30"/>
      <c r="Z480" s="30"/>
      <c r="AA480" s="30"/>
      <c r="AB480"/>
      <c r="AC480"/>
      <c r="AD480"/>
      <c r="AE480"/>
      <c r="AF480"/>
      <c r="AG480"/>
      <c r="AH480"/>
      <c r="AI480"/>
      <c r="AJ480"/>
      <c r="AK480"/>
      <c r="AL480"/>
      <c r="AM480"/>
      <c r="AN480"/>
      <c r="AO480"/>
      <c r="AP480"/>
      <c r="AQ480"/>
      <c r="AR480"/>
      <c r="AS480"/>
      <c r="AT480"/>
      <c r="AU480"/>
      <c r="AV480"/>
      <c r="AW480"/>
      <c r="AX480"/>
      <c r="AY480"/>
      <c r="AZ480"/>
      <c r="BA480"/>
      <c r="BB480"/>
      <c r="BC480"/>
      <c r="BD480"/>
      <c r="BE480"/>
    </row>
    <row r="481" spans="2:57" s="14" customFormat="1" ht="20.25">
      <c r="B481" s="30"/>
      <c r="C481" s="30"/>
      <c r="D481" s="30"/>
      <c r="E481" s="30"/>
      <c r="F481" s="30"/>
      <c r="G481" s="32"/>
      <c r="H481" s="32"/>
      <c r="I481" s="32"/>
      <c r="J481" s="32"/>
      <c r="K481" s="30"/>
      <c r="L481" s="30"/>
      <c r="M481" s="30"/>
      <c r="N481" s="30"/>
      <c r="O481" s="30"/>
      <c r="P481" s="30"/>
      <c r="Q481" s="30"/>
      <c r="R481" s="30"/>
      <c r="S481" s="30"/>
      <c r="T481" s="30"/>
      <c r="U481" s="30"/>
      <c r="V481" s="30"/>
      <c r="W481" s="30"/>
      <c r="X481" s="30"/>
      <c r="Y481" s="30"/>
      <c r="Z481" s="30"/>
      <c r="AA481" s="30"/>
      <c r="AB481"/>
      <c r="AC481"/>
      <c r="AD481"/>
      <c r="AE481"/>
      <c r="AF481"/>
      <c r="AG481"/>
      <c r="AH481"/>
      <c r="AI481"/>
      <c r="AJ481"/>
      <c r="AK481"/>
      <c r="AL481"/>
      <c r="AM481"/>
      <c r="AN481"/>
      <c r="AO481"/>
      <c r="AP481"/>
      <c r="AQ481"/>
      <c r="AR481"/>
      <c r="AS481"/>
      <c r="AT481"/>
      <c r="AU481"/>
      <c r="AV481"/>
      <c r="AW481"/>
      <c r="AX481"/>
      <c r="AY481"/>
      <c r="AZ481"/>
      <c r="BA481"/>
      <c r="BB481"/>
      <c r="BC481"/>
      <c r="BD481"/>
      <c r="BE481"/>
    </row>
    <row r="482" spans="2:57" s="14" customFormat="1" ht="20.25">
      <c r="B482" s="30"/>
      <c r="C482" s="30"/>
      <c r="D482" s="30"/>
      <c r="E482" s="30"/>
      <c r="F482" s="30"/>
      <c r="G482" s="32"/>
      <c r="H482" s="32"/>
      <c r="I482" s="32"/>
      <c r="J482" s="32"/>
      <c r="K482" s="30"/>
      <c r="L482" s="30"/>
      <c r="M482" s="30"/>
      <c r="N482" s="30"/>
      <c r="O482" s="30"/>
      <c r="P482" s="30"/>
      <c r="Q482" s="30"/>
      <c r="R482" s="30"/>
      <c r="S482" s="30"/>
      <c r="T482" s="30"/>
      <c r="U482" s="30"/>
      <c r="V482" s="30"/>
      <c r="W482" s="30"/>
      <c r="X482" s="30"/>
      <c r="Y482" s="30"/>
      <c r="Z482" s="30"/>
      <c r="AA482" s="30"/>
      <c r="AB482"/>
      <c r="AC482"/>
      <c r="AD482"/>
      <c r="AE482"/>
      <c r="AF482"/>
      <c r="AG482"/>
      <c r="AH482"/>
      <c r="AI482"/>
      <c r="AJ482"/>
      <c r="AK482"/>
      <c r="AL482"/>
      <c r="AM482"/>
      <c r="AN482"/>
      <c r="AO482"/>
      <c r="AP482"/>
      <c r="AQ482"/>
      <c r="AR482"/>
      <c r="AS482"/>
      <c r="AT482"/>
      <c r="AU482"/>
      <c r="AV482"/>
      <c r="AW482"/>
      <c r="AX482"/>
      <c r="AY482"/>
      <c r="AZ482"/>
      <c r="BA482"/>
      <c r="BB482"/>
      <c r="BC482"/>
      <c r="BD482"/>
      <c r="BE482"/>
    </row>
    <row r="483" spans="2:57" s="14" customFormat="1" ht="20.25">
      <c r="B483" s="30"/>
      <c r="C483" s="30"/>
      <c r="D483" s="30"/>
      <c r="E483" s="30"/>
      <c r="F483" s="30"/>
      <c r="G483" s="32"/>
      <c r="H483" s="32"/>
      <c r="I483" s="32"/>
      <c r="J483" s="32"/>
      <c r="K483" s="30"/>
      <c r="L483" s="30"/>
      <c r="M483" s="30"/>
      <c r="N483" s="30"/>
      <c r="O483" s="30"/>
      <c r="P483" s="30"/>
      <c r="Q483" s="30"/>
      <c r="R483" s="30"/>
      <c r="S483" s="30"/>
      <c r="T483" s="30"/>
      <c r="U483" s="30"/>
      <c r="V483" s="30"/>
      <c r="W483" s="30"/>
      <c r="X483" s="30"/>
      <c r="Y483" s="30"/>
      <c r="Z483" s="30"/>
      <c r="AA483" s="30"/>
      <c r="AB483"/>
      <c r="AC483"/>
      <c r="AD483"/>
      <c r="AE483"/>
      <c r="AF483"/>
      <c r="AG483"/>
      <c r="AH483"/>
      <c r="AI483"/>
      <c r="AJ483"/>
      <c r="AK483"/>
      <c r="AL483"/>
      <c r="AM483"/>
      <c r="AN483"/>
      <c r="AO483"/>
      <c r="AP483"/>
      <c r="AQ483"/>
      <c r="AR483"/>
      <c r="AS483"/>
      <c r="AT483"/>
      <c r="AU483"/>
      <c r="AV483"/>
      <c r="AW483"/>
      <c r="AX483"/>
      <c r="AY483"/>
      <c r="AZ483"/>
      <c r="BA483"/>
      <c r="BB483"/>
      <c r="BC483"/>
      <c r="BD483"/>
      <c r="BE483"/>
    </row>
    <row r="484" spans="2:57" s="14" customFormat="1" ht="20.25">
      <c r="B484" s="30"/>
      <c r="C484" s="30"/>
      <c r="D484" s="30"/>
      <c r="E484" s="30"/>
      <c r="F484" s="30"/>
      <c r="G484" s="32"/>
      <c r="H484" s="32"/>
      <c r="I484" s="32"/>
      <c r="J484" s="32"/>
      <c r="K484" s="30"/>
      <c r="L484" s="30"/>
      <c r="M484" s="30"/>
      <c r="N484" s="30"/>
      <c r="O484" s="30"/>
      <c r="P484" s="30"/>
      <c r="Q484" s="30"/>
      <c r="R484" s="30"/>
      <c r="S484" s="30"/>
      <c r="T484" s="30"/>
      <c r="U484" s="30"/>
      <c r="V484" s="30"/>
      <c r="W484" s="30"/>
      <c r="X484" s="30"/>
      <c r="Y484" s="30"/>
      <c r="Z484" s="30"/>
      <c r="AA484" s="30"/>
      <c r="AB484"/>
      <c r="AC484"/>
      <c r="AD484"/>
      <c r="AE484"/>
      <c r="AF484"/>
      <c r="AG484"/>
      <c r="AH484"/>
      <c r="AI484"/>
      <c r="AJ484"/>
      <c r="AK484"/>
      <c r="AL484"/>
      <c r="AM484"/>
      <c r="AN484"/>
      <c r="AO484"/>
      <c r="AP484"/>
      <c r="AQ484"/>
      <c r="AR484"/>
      <c r="AS484"/>
      <c r="AT484"/>
      <c r="AU484"/>
      <c r="AV484"/>
      <c r="AW484"/>
      <c r="AX484"/>
      <c r="AY484"/>
      <c r="AZ484"/>
      <c r="BA484"/>
      <c r="BB484"/>
      <c r="BC484"/>
      <c r="BD484"/>
      <c r="BE484"/>
    </row>
    <row r="485" spans="2:57" s="14" customFormat="1" ht="20.25">
      <c r="B485" s="30"/>
      <c r="C485" s="30"/>
      <c r="D485" s="30"/>
      <c r="E485" s="30"/>
      <c r="F485" s="30"/>
      <c r="G485" s="32"/>
      <c r="H485" s="32"/>
      <c r="I485" s="32"/>
      <c r="J485" s="32"/>
      <c r="K485" s="30"/>
      <c r="L485" s="30"/>
      <c r="M485" s="30"/>
      <c r="N485" s="30"/>
      <c r="O485" s="30"/>
      <c r="P485" s="30"/>
      <c r="Q485" s="30"/>
      <c r="R485" s="30"/>
      <c r="S485" s="30"/>
      <c r="T485" s="30"/>
      <c r="U485" s="30"/>
      <c r="V485" s="30"/>
      <c r="W485" s="30"/>
      <c r="X485" s="30"/>
      <c r="Y485" s="30"/>
      <c r="Z485" s="30"/>
      <c r="AA485" s="30"/>
      <c r="AB485"/>
      <c r="AC485"/>
      <c r="AD485"/>
      <c r="AE485"/>
      <c r="AF485"/>
      <c r="AG485"/>
      <c r="AH485"/>
      <c r="AI485"/>
      <c r="AJ485"/>
      <c r="AK485"/>
      <c r="AL485"/>
      <c r="AM485"/>
      <c r="AN485"/>
      <c r="AO485"/>
      <c r="AP485"/>
      <c r="AQ485"/>
      <c r="AR485"/>
      <c r="AS485"/>
      <c r="AT485"/>
      <c r="AU485"/>
      <c r="AV485"/>
      <c r="AW485"/>
      <c r="AX485"/>
      <c r="AY485"/>
      <c r="AZ485"/>
      <c r="BA485"/>
      <c r="BB485"/>
      <c r="BC485"/>
      <c r="BD485"/>
      <c r="BE485"/>
    </row>
    <row r="486" spans="2:57" s="14" customFormat="1" ht="20.25">
      <c r="B486" s="30"/>
      <c r="C486" s="30"/>
      <c r="D486" s="30"/>
      <c r="E486" s="30"/>
      <c r="F486" s="30"/>
      <c r="G486" s="32"/>
      <c r="H486" s="32"/>
      <c r="I486" s="32"/>
      <c r="J486" s="32"/>
      <c r="K486" s="30"/>
      <c r="L486" s="30"/>
      <c r="M486" s="30"/>
      <c r="N486" s="30"/>
      <c r="O486" s="30"/>
      <c r="P486" s="30"/>
      <c r="Q486" s="30"/>
      <c r="R486" s="30"/>
      <c r="S486" s="30"/>
      <c r="T486" s="30"/>
      <c r="U486" s="30"/>
      <c r="V486" s="30"/>
      <c r="W486" s="30"/>
      <c r="X486" s="30"/>
      <c r="Y486" s="30"/>
      <c r="Z486" s="30"/>
      <c r="AA486" s="30"/>
      <c r="AB486"/>
      <c r="AC486"/>
      <c r="AD486"/>
      <c r="AE486"/>
      <c r="AF486"/>
      <c r="AG486"/>
      <c r="AH486"/>
      <c r="AI486"/>
      <c r="AJ486"/>
      <c r="AK486"/>
      <c r="AL486"/>
      <c r="AM486"/>
      <c r="AN486"/>
      <c r="AO486"/>
      <c r="AP486"/>
      <c r="AQ486"/>
      <c r="AR486"/>
      <c r="AS486"/>
      <c r="AT486"/>
      <c r="AU486"/>
      <c r="AV486"/>
      <c r="AW486"/>
      <c r="AX486"/>
      <c r="AY486"/>
      <c r="AZ486"/>
      <c r="BA486"/>
      <c r="BB486"/>
      <c r="BC486"/>
      <c r="BD486"/>
      <c r="BE486"/>
    </row>
    <row r="487" spans="2:57" s="14" customFormat="1" ht="20.25">
      <c r="B487" s="30"/>
      <c r="C487" s="30"/>
      <c r="D487" s="30"/>
      <c r="E487" s="30"/>
      <c r="F487" s="30"/>
      <c r="G487" s="32"/>
      <c r="H487" s="32"/>
      <c r="I487" s="32"/>
      <c r="J487" s="32"/>
      <c r="K487" s="30"/>
      <c r="L487" s="30"/>
      <c r="M487" s="30"/>
      <c r="N487" s="30"/>
      <c r="O487" s="30"/>
      <c r="P487" s="30"/>
      <c r="Q487" s="30"/>
      <c r="R487" s="30"/>
      <c r="S487" s="30"/>
      <c r="T487" s="30"/>
      <c r="U487" s="30"/>
      <c r="V487" s="30"/>
      <c r="W487" s="30"/>
      <c r="X487" s="30"/>
      <c r="Y487" s="30"/>
      <c r="Z487" s="30"/>
      <c r="AA487" s="30"/>
      <c r="AB487"/>
      <c r="AC487"/>
      <c r="AD487"/>
      <c r="AE487"/>
      <c r="AF487"/>
      <c r="AG487"/>
      <c r="AH487"/>
      <c r="AI487"/>
      <c r="AJ487"/>
      <c r="AK487"/>
      <c r="AL487"/>
      <c r="AM487"/>
      <c r="AN487"/>
      <c r="AO487"/>
      <c r="AP487"/>
      <c r="AQ487"/>
      <c r="AR487"/>
      <c r="AS487"/>
      <c r="AT487"/>
      <c r="AU487"/>
      <c r="AV487"/>
      <c r="AW487"/>
      <c r="AX487"/>
      <c r="AY487"/>
      <c r="AZ487"/>
      <c r="BA487"/>
      <c r="BB487"/>
      <c r="BC487"/>
      <c r="BD487"/>
      <c r="BE487"/>
    </row>
    <row r="488" spans="2:57" s="14" customFormat="1" ht="20.25">
      <c r="B488" s="30"/>
      <c r="C488" s="30"/>
      <c r="D488" s="30"/>
      <c r="E488" s="30"/>
      <c r="F488" s="30"/>
      <c r="G488" s="32"/>
      <c r="H488" s="32"/>
      <c r="I488" s="32"/>
      <c r="J488" s="32"/>
      <c r="K488" s="30"/>
      <c r="L488" s="30"/>
      <c r="M488" s="30"/>
      <c r="N488" s="30"/>
      <c r="O488" s="30"/>
      <c r="P488" s="30"/>
      <c r="Q488" s="30"/>
      <c r="R488" s="30"/>
      <c r="S488" s="30"/>
      <c r="T488" s="30"/>
      <c r="U488" s="30"/>
      <c r="V488" s="30"/>
      <c r="W488" s="30"/>
      <c r="X488" s="30"/>
      <c r="Y488" s="30"/>
      <c r="Z488" s="30"/>
      <c r="AA488" s="30"/>
      <c r="AB488"/>
      <c r="AC488"/>
      <c r="AD488"/>
      <c r="AE488"/>
      <c r="AF488"/>
      <c r="AG488"/>
      <c r="AH488"/>
      <c r="AI488"/>
      <c r="AJ488"/>
      <c r="AK488"/>
      <c r="AL488"/>
      <c r="AM488"/>
      <c r="AN488"/>
      <c r="AO488"/>
      <c r="AP488"/>
      <c r="AQ488"/>
      <c r="AR488"/>
      <c r="AS488"/>
      <c r="AT488"/>
      <c r="AU488"/>
      <c r="AV488"/>
      <c r="AW488"/>
      <c r="AX488"/>
      <c r="AY488"/>
      <c r="AZ488"/>
      <c r="BA488"/>
      <c r="BB488"/>
      <c r="BC488"/>
      <c r="BD488"/>
      <c r="BE488"/>
    </row>
    <row r="489" spans="2:57" s="14" customFormat="1" ht="20.25">
      <c r="B489" s="30"/>
      <c r="C489" s="30"/>
      <c r="D489" s="30"/>
      <c r="E489" s="30"/>
      <c r="F489" s="30"/>
      <c r="G489" s="32"/>
      <c r="H489" s="32"/>
      <c r="I489" s="32"/>
      <c r="J489" s="32"/>
      <c r="K489" s="30"/>
      <c r="L489" s="30"/>
      <c r="M489" s="30"/>
      <c r="N489" s="30"/>
      <c r="O489" s="30"/>
      <c r="P489" s="30"/>
      <c r="Q489" s="30"/>
      <c r="R489" s="30"/>
      <c r="S489" s="30"/>
      <c r="T489" s="30"/>
      <c r="U489" s="30"/>
      <c r="V489" s="30"/>
      <c r="W489" s="30"/>
      <c r="X489" s="30"/>
      <c r="Y489" s="30"/>
      <c r="Z489" s="30"/>
      <c r="AA489" s="30"/>
      <c r="AB489"/>
      <c r="AC489"/>
      <c r="AD489"/>
      <c r="AE489"/>
      <c r="AF489"/>
      <c r="AG489"/>
      <c r="AH489"/>
      <c r="AI489"/>
      <c r="AJ489"/>
      <c r="AK489"/>
      <c r="AL489"/>
      <c r="AM489"/>
      <c r="AN489"/>
      <c r="AO489"/>
      <c r="AP489"/>
      <c r="AQ489"/>
      <c r="AR489"/>
      <c r="AS489"/>
      <c r="AT489"/>
      <c r="AU489"/>
      <c r="AV489"/>
      <c r="AW489"/>
      <c r="AX489"/>
      <c r="AY489"/>
      <c r="AZ489"/>
      <c r="BA489"/>
      <c r="BB489"/>
      <c r="BC489"/>
      <c r="BD489"/>
      <c r="BE489"/>
    </row>
    <row r="490" spans="2:57" s="14" customFormat="1" ht="20.25">
      <c r="B490" s="30"/>
      <c r="C490" s="30"/>
      <c r="D490" s="30"/>
      <c r="E490" s="30"/>
      <c r="F490" s="30"/>
      <c r="G490" s="32"/>
      <c r="H490" s="32"/>
      <c r="I490" s="32"/>
      <c r="J490" s="32"/>
      <c r="K490" s="30"/>
      <c r="L490" s="30"/>
      <c r="M490" s="30"/>
      <c r="N490" s="30"/>
      <c r="O490" s="30"/>
      <c r="P490" s="30"/>
      <c r="Q490" s="30"/>
      <c r="R490" s="30"/>
      <c r="S490" s="30"/>
      <c r="T490" s="30"/>
      <c r="U490" s="30"/>
      <c r="V490" s="30"/>
      <c r="W490" s="30"/>
      <c r="X490" s="30"/>
      <c r="Y490" s="30"/>
      <c r="Z490" s="30"/>
      <c r="AA490" s="30"/>
      <c r="AB490"/>
      <c r="AC490"/>
      <c r="AD490"/>
      <c r="AE490"/>
      <c r="AF490"/>
      <c r="AG490"/>
      <c r="AH490"/>
      <c r="AI490"/>
      <c r="AJ490"/>
      <c r="AK490"/>
      <c r="AL490"/>
      <c r="AM490"/>
      <c r="AN490"/>
      <c r="AO490"/>
      <c r="AP490"/>
      <c r="AQ490"/>
      <c r="AR490"/>
      <c r="AS490"/>
      <c r="AT490"/>
      <c r="AU490"/>
      <c r="AV490"/>
      <c r="AW490"/>
      <c r="AX490"/>
      <c r="AY490"/>
      <c r="AZ490"/>
      <c r="BA490"/>
      <c r="BB490"/>
      <c r="BC490"/>
      <c r="BD490"/>
      <c r="BE490"/>
    </row>
    <row r="491" spans="2:57" s="14" customFormat="1" ht="20.25">
      <c r="B491" s="30"/>
      <c r="C491" s="30"/>
      <c r="D491" s="30"/>
      <c r="E491" s="30"/>
      <c r="F491" s="30"/>
      <c r="G491" s="32"/>
      <c r="H491" s="32"/>
      <c r="I491" s="32"/>
      <c r="J491" s="32"/>
      <c r="K491" s="30"/>
      <c r="L491" s="30"/>
      <c r="M491" s="30"/>
      <c r="N491" s="30"/>
      <c r="O491" s="30"/>
      <c r="P491" s="30"/>
      <c r="Q491" s="30"/>
      <c r="R491" s="30"/>
      <c r="S491" s="30"/>
      <c r="T491" s="30"/>
      <c r="U491" s="30"/>
      <c r="V491" s="30"/>
      <c r="W491" s="30"/>
      <c r="X491" s="30"/>
      <c r="Y491" s="30"/>
      <c r="Z491" s="30"/>
      <c r="AA491" s="30"/>
      <c r="AB491"/>
      <c r="AC491"/>
      <c r="AD491"/>
      <c r="AE491"/>
      <c r="AF491"/>
      <c r="AG491"/>
      <c r="AH491"/>
      <c r="AI491"/>
      <c r="AJ491"/>
      <c r="AK491"/>
      <c r="AL491"/>
      <c r="AM491"/>
      <c r="AN491"/>
      <c r="AO491"/>
      <c r="AP491"/>
      <c r="AQ491"/>
      <c r="AR491"/>
      <c r="AS491"/>
      <c r="AT491"/>
      <c r="AU491"/>
      <c r="AV491"/>
      <c r="AW491"/>
      <c r="AX491"/>
      <c r="AY491"/>
      <c r="AZ491"/>
      <c r="BA491"/>
      <c r="BB491"/>
      <c r="BC491"/>
      <c r="BD491"/>
      <c r="BE491"/>
    </row>
    <row r="492" spans="2:57" s="14" customFormat="1" ht="20.25">
      <c r="B492" s="30"/>
      <c r="C492" s="30"/>
      <c r="D492" s="30"/>
      <c r="E492" s="30"/>
      <c r="F492" s="30"/>
      <c r="G492" s="32"/>
      <c r="H492" s="32"/>
      <c r="I492" s="32"/>
      <c r="J492" s="32"/>
      <c r="K492" s="30"/>
      <c r="L492" s="30"/>
      <c r="M492" s="30"/>
      <c r="N492" s="30"/>
      <c r="O492" s="30"/>
      <c r="P492" s="30"/>
      <c r="Q492" s="30"/>
      <c r="R492" s="30"/>
      <c r="S492" s="30"/>
      <c r="T492" s="30"/>
      <c r="U492" s="30"/>
      <c r="V492" s="30"/>
      <c r="W492" s="30"/>
      <c r="X492" s="30"/>
      <c r="Y492" s="30"/>
      <c r="Z492" s="30"/>
      <c r="AA492" s="30"/>
      <c r="AB492"/>
      <c r="AC492"/>
      <c r="AD492"/>
      <c r="AE492"/>
      <c r="AF492"/>
      <c r="AG492"/>
      <c r="AH492"/>
      <c r="AI492"/>
      <c r="AJ492"/>
      <c r="AK492"/>
      <c r="AL492"/>
      <c r="AM492"/>
      <c r="AN492"/>
      <c r="AO492"/>
      <c r="AP492"/>
      <c r="AQ492"/>
      <c r="AR492"/>
      <c r="AS492"/>
      <c r="AT492"/>
      <c r="AU492"/>
      <c r="AV492"/>
      <c r="AW492"/>
      <c r="AX492"/>
      <c r="AY492"/>
      <c r="AZ492"/>
      <c r="BA492"/>
      <c r="BB492"/>
      <c r="BC492"/>
      <c r="BD492"/>
      <c r="BE492"/>
    </row>
    <row r="493" spans="2:57" s="14" customFormat="1" ht="20.25">
      <c r="B493" s="30"/>
      <c r="C493" s="30"/>
      <c r="D493" s="30"/>
      <c r="E493" s="30"/>
      <c r="F493" s="30"/>
      <c r="G493" s="32"/>
      <c r="H493" s="32"/>
      <c r="I493" s="32"/>
      <c r="J493" s="32"/>
      <c r="K493" s="30"/>
      <c r="L493" s="30"/>
      <c r="M493" s="30"/>
      <c r="N493" s="30"/>
      <c r="O493" s="30"/>
      <c r="P493" s="30"/>
      <c r="Q493" s="30"/>
      <c r="R493" s="30"/>
      <c r="S493" s="30"/>
      <c r="T493" s="30"/>
      <c r="U493" s="30"/>
      <c r="V493" s="30"/>
      <c r="W493" s="30"/>
      <c r="X493" s="30"/>
      <c r="Y493" s="30"/>
      <c r="Z493" s="30"/>
      <c r="AA493" s="30"/>
      <c r="AB493"/>
      <c r="AC493"/>
      <c r="AD493"/>
      <c r="AE493"/>
      <c r="AF493"/>
      <c r="AG493"/>
      <c r="AH493"/>
      <c r="AI493"/>
      <c r="AJ493"/>
      <c r="AK493"/>
      <c r="AL493"/>
      <c r="AM493"/>
      <c r="AN493"/>
      <c r="AO493"/>
      <c r="AP493"/>
      <c r="AQ493"/>
      <c r="AR493"/>
      <c r="AS493"/>
      <c r="AT493"/>
      <c r="AU493"/>
      <c r="AV493"/>
      <c r="AW493"/>
      <c r="AX493"/>
      <c r="AY493"/>
      <c r="AZ493"/>
      <c r="BA493"/>
      <c r="BB493"/>
      <c r="BC493"/>
      <c r="BD493"/>
      <c r="BE493"/>
    </row>
    <row r="494" spans="2:57" s="14" customFormat="1" ht="20.25">
      <c r="B494" s="30"/>
      <c r="C494" s="30"/>
      <c r="D494" s="30"/>
      <c r="E494" s="30"/>
      <c r="F494" s="30"/>
      <c r="G494" s="32"/>
      <c r="H494" s="32"/>
      <c r="I494" s="32"/>
      <c r="J494" s="32"/>
      <c r="K494" s="30"/>
      <c r="L494" s="30"/>
      <c r="M494" s="30"/>
      <c r="N494" s="30"/>
      <c r="O494" s="30"/>
      <c r="P494" s="30"/>
      <c r="Q494" s="30"/>
      <c r="R494" s="30"/>
      <c r="S494" s="30"/>
      <c r="T494" s="30"/>
      <c r="U494" s="30"/>
      <c r="V494" s="30"/>
      <c r="W494" s="30"/>
      <c r="X494" s="30"/>
      <c r="Y494" s="30"/>
      <c r="Z494" s="30"/>
      <c r="AA494" s="30"/>
      <c r="AB494"/>
      <c r="AC494"/>
      <c r="AD494"/>
      <c r="AE494"/>
      <c r="AF494"/>
      <c r="AG494"/>
      <c r="AH494"/>
      <c r="AI494"/>
      <c r="AJ494"/>
      <c r="AK494"/>
      <c r="AL494"/>
      <c r="AM494"/>
      <c r="AN494"/>
      <c r="AO494"/>
      <c r="AP494"/>
      <c r="AQ494"/>
      <c r="AR494"/>
      <c r="AS494"/>
      <c r="AT494"/>
      <c r="AU494"/>
      <c r="AV494"/>
      <c r="AW494"/>
      <c r="AX494"/>
      <c r="AY494"/>
      <c r="AZ494"/>
      <c r="BA494"/>
      <c r="BB494"/>
      <c r="BC494"/>
      <c r="BD494"/>
      <c r="BE494"/>
    </row>
    <row r="495" spans="2:57" s="14" customFormat="1" ht="20.25">
      <c r="B495" s="30"/>
      <c r="C495" s="30"/>
      <c r="D495" s="30"/>
      <c r="E495" s="30"/>
      <c r="F495" s="30"/>
      <c r="G495" s="32"/>
      <c r="H495" s="32"/>
      <c r="I495" s="32"/>
      <c r="J495" s="32"/>
      <c r="K495" s="30"/>
      <c r="L495" s="30"/>
      <c r="M495" s="30"/>
      <c r="N495" s="30"/>
      <c r="O495" s="30"/>
      <c r="P495" s="30"/>
      <c r="Q495" s="30"/>
      <c r="R495" s="30"/>
      <c r="S495" s="30"/>
      <c r="T495" s="30"/>
      <c r="U495" s="30"/>
      <c r="V495" s="30"/>
      <c r="W495" s="30"/>
      <c r="X495" s="30"/>
      <c r="Y495" s="30"/>
      <c r="Z495" s="30"/>
      <c r="AA495" s="30"/>
      <c r="AB495"/>
      <c r="AC495"/>
      <c r="AD495"/>
      <c r="AE495"/>
      <c r="AF495"/>
      <c r="AG495"/>
      <c r="AH495"/>
      <c r="AI495"/>
      <c r="AJ495"/>
      <c r="AK495"/>
      <c r="AL495"/>
      <c r="AM495"/>
      <c r="AN495"/>
      <c r="AO495"/>
      <c r="AP495"/>
      <c r="AQ495"/>
      <c r="AR495"/>
      <c r="AS495"/>
      <c r="AT495"/>
      <c r="AU495"/>
      <c r="AV495"/>
      <c r="AW495"/>
      <c r="AX495"/>
      <c r="AY495"/>
      <c r="AZ495"/>
      <c r="BA495"/>
      <c r="BB495"/>
      <c r="BC495"/>
      <c r="BD495"/>
      <c r="BE495"/>
    </row>
    <row r="496" spans="2:57" s="14" customFormat="1" ht="20.25">
      <c r="B496" s="30"/>
      <c r="C496" s="30"/>
      <c r="D496" s="30"/>
      <c r="E496" s="30"/>
      <c r="F496" s="30"/>
      <c r="G496" s="32"/>
      <c r="H496" s="32"/>
      <c r="I496" s="32"/>
      <c r="J496" s="32"/>
      <c r="K496" s="30"/>
      <c r="L496" s="30"/>
      <c r="M496" s="30"/>
      <c r="N496" s="30"/>
      <c r="O496" s="30"/>
      <c r="P496" s="30"/>
      <c r="Q496" s="30"/>
      <c r="R496" s="30"/>
      <c r="S496" s="30"/>
      <c r="T496" s="30"/>
      <c r="U496" s="30"/>
      <c r="V496" s="30"/>
      <c r="W496" s="30"/>
      <c r="X496" s="30"/>
      <c r="Y496" s="30"/>
      <c r="Z496" s="30"/>
      <c r="AA496" s="30"/>
      <c r="AB496"/>
      <c r="AC496"/>
      <c r="AD496"/>
      <c r="AE496"/>
      <c r="AF496"/>
      <c r="AG496"/>
      <c r="AH496"/>
      <c r="AI496"/>
      <c r="AJ496"/>
      <c r="AK496"/>
      <c r="AL496"/>
      <c r="AM496"/>
      <c r="AN496"/>
      <c r="AO496"/>
      <c r="AP496"/>
      <c r="AQ496"/>
      <c r="AR496"/>
      <c r="AS496"/>
      <c r="AT496"/>
      <c r="AU496"/>
      <c r="AV496"/>
      <c r="AW496"/>
      <c r="AX496"/>
      <c r="AY496"/>
      <c r="AZ496"/>
      <c r="BA496"/>
      <c r="BB496"/>
      <c r="BC496"/>
      <c r="BD496"/>
      <c r="BE496"/>
    </row>
    <row r="497" spans="2:57" s="14" customFormat="1" ht="20.25">
      <c r="B497" s="30"/>
      <c r="C497" s="30"/>
      <c r="D497" s="30"/>
      <c r="E497" s="30"/>
      <c r="F497" s="30"/>
      <c r="G497" s="32"/>
      <c r="H497" s="32"/>
      <c r="I497" s="32"/>
      <c r="J497" s="32"/>
      <c r="K497" s="30"/>
      <c r="L497" s="30"/>
      <c r="M497" s="30"/>
      <c r="N497" s="30"/>
      <c r="O497" s="30"/>
      <c r="P497" s="30"/>
      <c r="Q497" s="30"/>
      <c r="R497" s="30"/>
      <c r="S497" s="30"/>
      <c r="T497" s="30"/>
      <c r="U497" s="30"/>
      <c r="V497" s="30"/>
      <c r="W497" s="30"/>
      <c r="X497" s="30"/>
      <c r="Y497" s="30"/>
      <c r="Z497" s="30"/>
      <c r="AA497" s="30"/>
      <c r="AB497"/>
      <c r="AC497"/>
      <c r="AD497"/>
      <c r="AE497"/>
      <c r="AF497"/>
      <c r="AG497"/>
      <c r="AH497"/>
      <c r="AI497"/>
      <c r="AJ497"/>
      <c r="AK497"/>
      <c r="AL497"/>
      <c r="AM497"/>
      <c r="AN497"/>
      <c r="AO497"/>
      <c r="AP497"/>
      <c r="AQ497"/>
      <c r="AR497"/>
      <c r="AS497"/>
      <c r="AT497"/>
      <c r="AU497"/>
      <c r="AV497"/>
      <c r="AW497"/>
      <c r="AX497"/>
      <c r="AY497"/>
      <c r="AZ497"/>
      <c r="BA497"/>
      <c r="BB497"/>
      <c r="BC497"/>
      <c r="BD497"/>
      <c r="BE497"/>
    </row>
    <row r="498" spans="2:57" s="14" customFormat="1" ht="20.25">
      <c r="B498" s="30"/>
      <c r="C498" s="30"/>
      <c r="D498" s="30"/>
      <c r="E498" s="30"/>
      <c r="F498" s="30"/>
      <c r="G498" s="32"/>
      <c r="H498" s="32"/>
      <c r="I498" s="32"/>
      <c r="J498" s="32"/>
      <c r="K498" s="30"/>
      <c r="L498" s="30"/>
      <c r="M498" s="30"/>
      <c r="N498" s="30"/>
      <c r="O498" s="30"/>
      <c r="P498" s="30"/>
      <c r="Q498" s="30"/>
      <c r="R498" s="30"/>
      <c r="S498" s="30"/>
      <c r="T498" s="30"/>
      <c r="U498" s="30"/>
      <c r="V498" s="30"/>
      <c r="W498" s="30"/>
      <c r="X498" s="30"/>
      <c r="Y498" s="30"/>
      <c r="Z498" s="30"/>
      <c r="AA498" s="30"/>
      <c r="AB498"/>
      <c r="AC498"/>
      <c r="AD498"/>
      <c r="AE498"/>
      <c r="AF498"/>
      <c r="AG498"/>
      <c r="AH498"/>
      <c r="AI498"/>
      <c r="AJ498"/>
      <c r="AK498"/>
      <c r="AL498"/>
      <c r="AM498"/>
      <c r="AN498"/>
      <c r="AO498"/>
      <c r="AP498"/>
      <c r="AQ498"/>
      <c r="AR498"/>
      <c r="AS498"/>
      <c r="AT498"/>
      <c r="AU498"/>
      <c r="AV498"/>
      <c r="AW498"/>
      <c r="AX498"/>
      <c r="AY498"/>
      <c r="AZ498"/>
      <c r="BA498"/>
      <c r="BB498"/>
      <c r="BC498"/>
      <c r="BD498"/>
      <c r="BE498"/>
    </row>
    <row r="499" spans="2:57" s="14" customFormat="1" ht="20.25">
      <c r="B499" s="30"/>
      <c r="C499" s="30"/>
      <c r="D499" s="30"/>
      <c r="E499" s="30"/>
      <c r="F499" s="30"/>
      <c r="G499" s="32"/>
      <c r="H499" s="32"/>
      <c r="I499" s="32"/>
      <c r="J499" s="32"/>
      <c r="K499" s="30"/>
      <c r="L499" s="30"/>
      <c r="M499" s="30"/>
      <c r="N499" s="30"/>
      <c r="O499" s="30"/>
      <c r="P499" s="30"/>
      <c r="Q499" s="30"/>
      <c r="R499" s="30"/>
      <c r="S499" s="30"/>
      <c r="T499" s="30"/>
      <c r="U499" s="30"/>
      <c r="V499" s="30"/>
      <c r="W499" s="30"/>
      <c r="X499" s="30"/>
      <c r="Y499" s="30"/>
      <c r="Z499" s="30"/>
      <c r="AA499" s="30"/>
      <c r="AB499"/>
      <c r="AC499"/>
      <c r="AD499"/>
      <c r="AE499"/>
      <c r="AF499"/>
      <c r="AG499"/>
      <c r="AH499"/>
      <c r="AI499"/>
      <c r="AJ499"/>
      <c r="AK499"/>
      <c r="AL499"/>
      <c r="AM499"/>
      <c r="AN499"/>
      <c r="AO499"/>
      <c r="AP499"/>
      <c r="AQ499"/>
      <c r="AR499"/>
      <c r="AS499"/>
      <c r="AT499"/>
      <c r="AU499"/>
      <c r="AV499"/>
      <c r="AW499"/>
      <c r="AX499"/>
      <c r="AY499"/>
      <c r="AZ499"/>
      <c r="BA499"/>
      <c r="BB499"/>
      <c r="BC499"/>
      <c r="BD499"/>
      <c r="BE499"/>
    </row>
    <row r="500" spans="2:57" s="14" customFormat="1" ht="20.25">
      <c r="B500" s="30"/>
      <c r="C500" s="30"/>
      <c r="D500" s="30"/>
      <c r="E500" s="30"/>
      <c r="F500" s="30"/>
      <c r="G500" s="32"/>
      <c r="H500" s="32"/>
      <c r="I500" s="32"/>
      <c r="J500" s="32"/>
      <c r="K500" s="30"/>
      <c r="L500" s="30"/>
      <c r="M500" s="30"/>
      <c r="N500" s="30"/>
      <c r="O500" s="30"/>
      <c r="P500" s="30"/>
      <c r="Q500" s="30"/>
      <c r="R500" s="30"/>
      <c r="S500" s="30"/>
      <c r="T500" s="30"/>
      <c r="U500" s="30"/>
      <c r="V500" s="30"/>
      <c r="W500" s="30"/>
      <c r="X500" s="30"/>
      <c r="Y500" s="30"/>
      <c r="Z500" s="30"/>
      <c r="AA500" s="30"/>
      <c r="AB500"/>
      <c r="AC500"/>
      <c r="AD500"/>
      <c r="AE500"/>
      <c r="AF500"/>
      <c r="AG500"/>
      <c r="AH500"/>
      <c r="AI500"/>
      <c r="AJ500"/>
      <c r="AK500"/>
      <c r="AL500"/>
      <c r="AM500"/>
      <c r="AN500"/>
      <c r="AO500"/>
      <c r="AP500"/>
      <c r="AQ500"/>
      <c r="AR500"/>
      <c r="AS500"/>
      <c r="AT500"/>
      <c r="AU500"/>
      <c r="AV500"/>
      <c r="AW500"/>
      <c r="AX500"/>
      <c r="AY500"/>
      <c r="AZ500"/>
      <c r="BA500"/>
      <c r="BB500"/>
      <c r="BC500"/>
      <c r="BD500"/>
      <c r="BE500"/>
    </row>
    <row r="501" spans="2:57" s="14" customFormat="1" ht="20.25">
      <c r="B501" s="30"/>
      <c r="C501" s="30"/>
      <c r="D501" s="30"/>
      <c r="E501" s="30"/>
      <c r="F501" s="30"/>
      <c r="G501" s="32"/>
      <c r="H501" s="32"/>
      <c r="I501" s="32"/>
      <c r="J501" s="32"/>
      <c r="K501" s="30"/>
      <c r="L501" s="30"/>
      <c r="M501" s="30"/>
      <c r="N501" s="30"/>
      <c r="O501" s="30"/>
      <c r="P501" s="30"/>
      <c r="Q501" s="30"/>
      <c r="R501" s="30"/>
      <c r="S501" s="30"/>
      <c r="T501" s="30"/>
      <c r="U501" s="30"/>
      <c r="V501" s="30"/>
      <c r="W501" s="30"/>
      <c r="X501" s="30"/>
      <c r="Y501" s="30"/>
      <c r="Z501" s="30"/>
      <c r="AA501" s="30"/>
      <c r="AB501"/>
      <c r="AC501"/>
      <c r="AD501"/>
      <c r="AE501"/>
      <c r="AF501"/>
      <c r="AG501"/>
      <c r="AH501"/>
      <c r="AI501"/>
      <c r="AJ501"/>
      <c r="AK501"/>
      <c r="AL501"/>
      <c r="AM501"/>
      <c r="AN501"/>
      <c r="AO501"/>
      <c r="AP501"/>
      <c r="AQ501"/>
      <c r="AR501"/>
      <c r="AS501"/>
      <c r="AT501"/>
      <c r="AU501"/>
      <c r="AV501"/>
      <c r="AW501"/>
      <c r="AX501"/>
      <c r="AY501"/>
      <c r="AZ501"/>
      <c r="BA501"/>
      <c r="BB501"/>
      <c r="BC501"/>
      <c r="BD501"/>
      <c r="BE501"/>
    </row>
    <row r="502" spans="2:57" s="14" customFormat="1" ht="20.25">
      <c r="B502" s="30"/>
      <c r="C502" s="30"/>
      <c r="D502" s="30"/>
      <c r="E502" s="30"/>
      <c r="F502" s="30"/>
      <c r="G502" s="32"/>
      <c r="H502" s="32"/>
      <c r="I502" s="32"/>
      <c r="J502" s="32"/>
      <c r="K502" s="30"/>
      <c r="L502" s="30"/>
      <c r="M502" s="30"/>
      <c r="N502" s="30"/>
      <c r="O502" s="30"/>
      <c r="P502" s="30"/>
      <c r="Q502" s="30"/>
      <c r="R502" s="30"/>
      <c r="S502" s="30"/>
      <c r="T502" s="30"/>
      <c r="U502" s="30"/>
      <c r="V502" s="30"/>
      <c r="W502" s="30"/>
      <c r="X502" s="30"/>
      <c r="Y502" s="30"/>
      <c r="Z502" s="30"/>
      <c r="AA502" s="30"/>
      <c r="AB502"/>
      <c r="AC502"/>
      <c r="AD502"/>
      <c r="AE502"/>
      <c r="AF502"/>
      <c r="AG502"/>
      <c r="AH502"/>
      <c r="AI502"/>
      <c r="AJ502"/>
      <c r="AK502"/>
      <c r="AL502"/>
      <c r="AM502"/>
      <c r="AN502"/>
      <c r="AO502"/>
      <c r="AP502"/>
      <c r="AQ502"/>
      <c r="AR502"/>
      <c r="AS502"/>
      <c r="AT502"/>
      <c r="AU502"/>
      <c r="AV502"/>
      <c r="AW502"/>
      <c r="AX502"/>
      <c r="AY502"/>
      <c r="AZ502"/>
      <c r="BA502"/>
      <c r="BB502"/>
      <c r="BC502"/>
      <c r="BD502"/>
      <c r="BE502"/>
    </row>
    <row r="503" spans="2:57" s="14" customFormat="1" ht="20.25">
      <c r="B503" s="30"/>
      <c r="C503" s="30"/>
      <c r="D503" s="30"/>
      <c r="E503" s="30"/>
      <c r="F503" s="30"/>
      <c r="G503" s="32"/>
      <c r="H503" s="32"/>
      <c r="I503" s="32"/>
      <c r="J503" s="32"/>
      <c r="K503" s="30"/>
      <c r="L503" s="30"/>
      <c r="M503" s="30"/>
      <c r="N503" s="30"/>
      <c r="O503" s="30"/>
      <c r="P503" s="30"/>
      <c r="Q503" s="30"/>
      <c r="R503" s="30"/>
      <c r="S503" s="30"/>
      <c r="T503" s="30"/>
      <c r="U503" s="30"/>
      <c r="V503" s="30"/>
      <c r="W503" s="30"/>
      <c r="X503" s="30"/>
      <c r="Y503" s="30"/>
      <c r="Z503" s="30"/>
      <c r="AA503" s="30"/>
      <c r="AB503"/>
      <c r="AC503"/>
      <c r="AD503"/>
      <c r="AE503"/>
      <c r="AF503"/>
      <c r="AG503"/>
      <c r="AH503"/>
      <c r="AI503"/>
      <c r="AJ503"/>
      <c r="AK503"/>
      <c r="AL503"/>
      <c r="AM503"/>
      <c r="AN503"/>
      <c r="AO503"/>
      <c r="AP503"/>
      <c r="AQ503"/>
      <c r="AR503"/>
      <c r="AS503"/>
      <c r="AT503"/>
      <c r="AU503"/>
      <c r="AV503"/>
      <c r="AW503"/>
      <c r="AX503"/>
      <c r="AY503"/>
      <c r="AZ503"/>
      <c r="BA503"/>
      <c r="BB503"/>
      <c r="BC503"/>
      <c r="BD503"/>
      <c r="BE503"/>
    </row>
    <row r="504" spans="2:57" s="14" customFormat="1" ht="20.25">
      <c r="B504" s="30"/>
      <c r="C504" s="30"/>
      <c r="D504" s="30"/>
      <c r="E504" s="30"/>
      <c r="F504" s="30"/>
      <c r="G504" s="32"/>
      <c r="H504" s="32"/>
      <c r="I504" s="32"/>
      <c r="J504" s="32"/>
      <c r="K504" s="30"/>
      <c r="L504" s="30"/>
      <c r="M504" s="30"/>
      <c r="N504" s="30"/>
      <c r="O504" s="30"/>
      <c r="P504" s="30"/>
      <c r="Q504" s="30"/>
      <c r="R504" s="30"/>
      <c r="S504" s="30"/>
      <c r="T504" s="30"/>
      <c r="U504" s="30"/>
      <c r="V504" s="30"/>
      <c r="W504" s="30"/>
      <c r="X504" s="30"/>
      <c r="Y504" s="30"/>
      <c r="Z504" s="30"/>
      <c r="AA504" s="30"/>
      <c r="AB504"/>
      <c r="AC504"/>
      <c r="AD504"/>
      <c r="AE504"/>
      <c r="AF504"/>
      <c r="AG504"/>
      <c r="AH504"/>
      <c r="AI504"/>
      <c r="AJ504"/>
      <c r="AK504"/>
      <c r="AL504"/>
      <c r="AM504"/>
      <c r="AN504"/>
      <c r="AO504"/>
      <c r="AP504"/>
      <c r="AQ504"/>
      <c r="AR504"/>
      <c r="AS504"/>
      <c r="AT504"/>
      <c r="AU504"/>
      <c r="AV504"/>
      <c r="AW504"/>
      <c r="AX504"/>
      <c r="AY504"/>
      <c r="AZ504"/>
      <c r="BA504"/>
      <c r="BB504"/>
      <c r="BC504"/>
      <c r="BD504"/>
      <c r="BE504"/>
    </row>
    <row r="505" spans="2:57" s="14" customFormat="1" ht="20.25">
      <c r="B505" s="30"/>
      <c r="C505" s="30"/>
      <c r="D505" s="30"/>
      <c r="E505" s="30"/>
      <c r="F505" s="30"/>
      <c r="G505" s="32"/>
      <c r="H505" s="32"/>
      <c r="I505" s="32"/>
      <c r="J505" s="32"/>
      <c r="K505" s="30"/>
      <c r="L505" s="30"/>
      <c r="M505" s="30"/>
      <c r="N505" s="30"/>
      <c r="O505" s="30"/>
      <c r="P505" s="30"/>
      <c r="Q505" s="30"/>
      <c r="R505" s="30"/>
      <c r="S505" s="30"/>
      <c r="T505" s="30"/>
      <c r="U505" s="30"/>
      <c r="V505" s="30"/>
      <c r="W505" s="30"/>
      <c r="X505" s="30"/>
      <c r="Y505" s="30"/>
      <c r="Z505" s="30"/>
      <c r="AA505" s="30"/>
      <c r="AB505"/>
      <c r="AC505"/>
      <c r="AD505"/>
      <c r="AE505"/>
      <c r="AF505"/>
      <c r="AG505"/>
      <c r="AH505"/>
      <c r="AI505"/>
      <c r="AJ505"/>
      <c r="AK505"/>
      <c r="AL505"/>
      <c r="AM505"/>
      <c r="AN505"/>
      <c r="AO505"/>
      <c r="AP505"/>
      <c r="AQ505"/>
      <c r="AR505"/>
      <c r="AS505"/>
      <c r="AT505"/>
      <c r="AU505"/>
      <c r="AV505"/>
      <c r="AW505"/>
      <c r="AX505"/>
      <c r="AY505"/>
      <c r="AZ505"/>
      <c r="BA505"/>
      <c r="BB505"/>
      <c r="BC505"/>
      <c r="BD505"/>
      <c r="BE505"/>
    </row>
    <row r="506" spans="2:57" s="14" customFormat="1" ht="20.25">
      <c r="B506" s="30"/>
      <c r="C506" s="30"/>
      <c r="D506" s="30"/>
      <c r="E506" s="30"/>
      <c r="F506" s="30"/>
      <c r="G506" s="32"/>
      <c r="H506" s="32"/>
      <c r="I506" s="32"/>
      <c r="J506" s="32"/>
      <c r="K506" s="30"/>
      <c r="L506" s="30"/>
      <c r="M506" s="30"/>
      <c r="N506" s="30"/>
      <c r="O506" s="30"/>
      <c r="P506" s="30"/>
      <c r="Q506" s="30"/>
      <c r="R506" s="30"/>
      <c r="S506" s="30"/>
      <c r="T506" s="30"/>
      <c r="U506" s="30"/>
      <c r="V506" s="30"/>
      <c r="W506" s="30"/>
      <c r="X506" s="30"/>
      <c r="Y506" s="30"/>
      <c r="Z506" s="30"/>
      <c r="AA506" s="30"/>
      <c r="AB506"/>
      <c r="AC506"/>
      <c r="AD506"/>
      <c r="AE506"/>
      <c r="AF506"/>
      <c r="AG506"/>
      <c r="AH506"/>
      <c r="AI506"/>
      <c r="AJ506"/>
      <c r="AK506"/>
      <c r="AL506"/>
      <c r="AM506"/>
      <c r="AN506"/>
      <c r="AO506"/>
      <c r="AP506"/>
      <c r="AQ506"/>
      <c r="AR506"/>
      <c r="AS506"/>
      <c r="AT506"/>
      <c r="AU506"/>
      <c r="AV506"/>
      <c r="AW506"/>
      <c r="AX506"/>
      <c r="AY506"/>
      <c r="AZ506"/>
      <c r="BA506"/>
      <c r="BB506"/>
      <c r="BC506"/>
      <c r="BD506"/>
      <c r="BE506"/>
    </row>
    <row r="507" spans="2:57" s="14" customFormat="1" ht="20.25">
      <c r="B507" s="30"/>
      <c r="C507" s="30"/>
      <c r="D507" s="30"/>
      <c r="E507" s="30"/>
      <c r="F507" s="30"/>
      <c r="G507" s="32"/>
      <c r="H507" s="32"/>
      <c r="I507" s="32"/>
      <c r="J507" s="32"/>
      <c r="K507" s="30"/>
      <c r="L507" s="30"/>
      <c r="M507" s="30"/>
      <c r="N507" s="30"/>
      <c r="O507" s="30"/>
      <c r="P507" s="30"/>
      <c r="Q507" s="30"/>
      <c r="R507" s="30"/>
      <c r="S507" s="30"/>
      <c r="T507" s="30"/>
      <c r="U507" s="30"/>
      <c r="V507" s="30"/>
      <c r="W507" s="30"/>
      <c r="X507" s="30"/>
      <c r="Y507" s="30"/>
      <c r="Z507" s="30"/>
      <c r="AA507" s="30"/>
      <c r="AB507"/>
      <c r="AC507"/>
      <c r="AD507"/>
      <c r="AE507"/>
      <c r="AF507"/>
      <c r="AG507"/>
      <c r="AH507"/>
      <c r="AI507"/>
      <c r="AJ507"/>
      <c r="AK507"/>
      <c r="AL507"/>
      <c r="AM507"/>
      <c r="AN507"/>
      <c r="AO507"/>
      <c r="AP507"/>
      <c r="AQ507"/>
      <c r="AR507"/>
      <c r="AS507"/>
      <c r="AT507"/>
      <c r="AU507"/>
      <c r="AV507"/>
      <c r="AW507"/>
      <c r="AX507"/>
      <c r="AY507"/>
      <c r="AZ507"/>
      <c r="BA507"/>
      <c r="BB507"/>
      <c r="BC507"/>
      <c r="BD507"/>
      <c r="BE507"/>
    </row>
    <row r="508" spans="2:57" s="14" customFormat="1" ht="20.25">
      <c r="B508" s="30"/>
      <c r="C508" s="30"/>
      <c r="D508" s="30"/>
      <c r="E508" s="30"/>
      <c r="F508" s="30"/>
      <c r="G508" s="32"/>
      <c r="H508" s="32"/>
      <c r="I508" s="32"/>
      <c r="J508" s="32"/>
      <c r="K508" s="30"/>
      <c r="L508" s="30"/>
      <c r="M508" s="30"/>
      <c r="N508" s="30"/>
      <c r="O508" s="30"/>
      <c r="P508" s="30"/>
      <c r="Q508" s="30"/>
      <c r="R508" s="30"/>
      <c r="S508" s="30"/>
      <c r="T508" s="30"/>
      <c r="U508" s="30"/>
      <c r="V508" s="30"/>
      <c r="W508" s="30"/>
      <c r="X508" s="30"/>
      <c r="Y508" s="30"/>
      <c r="Z508" s="30"/>
      <c r="AA508" s="30"/>
      <c r="AB508"/>
      <c r="AC508"/>
      <c r="AD508"/>
      <c r="AE508"/>
      <c r="AF508"/>
      <c r="AG508"/>
      <c r="AH508"/>
      <c r="AI508"/>
      <c r="AJ508"/>
      <c r="AK508"/>
      <c r="AL508"/>
      <c r="AM508"/>
      <c r="AN508"/>
      <c r="AO508"/>
      <c r="AP508"/>
      <c r="AQ508"/>
      <c r="AR508"/>
      <c r="AS508"/>
      <c r="AT508"/>
      <c r="AU508"/>
      <c r="AV508"/>
      <c r="AW508"/>
      <c r="AX508"/>
      <c r="AY508"/>
      <c r="AZ508"/>
      <c r="BA508"/>
      <c r="BB508"/>
      <c r="BC508"/>
      <c r="BD508"/>
      <c r="BE508"/>
    </row>
    <row r="509" spans="2:57" s="14" customFormat="1" ht="20.25">
      <c r="B509" s="30"/>
      <c r="C509" s="30"/>
      <c r="D509" s="30"/>
      <c r="E509" s="30"/>
      <c r="F509" s="30"/>
      <c r="G509" s="32"/>
      <c r="H509" s="32"/>
      <c r="I509" s="32"/>
      <c r="J509" s="32"/>
      <c r="K509" s="30"/>
      <c r="L509" s="30"/>
      <c r="M509" s="30"/>
      <c r="N509" s="30"/>
      <c r="O509" s="30"/>
      <c r="P509" s="30"/>
      <c r="Q509" s="30"/>
      <c r="R509" s="30"/>
      <c r="S509" s="30"/>
      <c r="T509" s="30"/>
      <c r="U509" s="30"/>
      <c r="V509" s="30"/>
      <c r="W509" s="30"/>
      <c r="X509" s="30"/>
      <c r="Y509" s="30"/>
      <c r="Z509" s="30"/>
      <c r="AA509" s="30"/>
      <c r="AB509"/>
      <c r="AC509"/>
      <c r="AD509"/>
      <c r="AE509"/>
      <c r="AF509"/>
      <c r="AG509"/>
      <c r="AH509"/>
      <c r="AI509"/>
      <c r="AJ509"/>
      <c r="AK509"/>
      <c r="AL509"/>
      <c r="AM509"/>
      <c r="AN509"/>
      <c r="AO509"/>
      <c r="AP509"/>
      <c r="AQ509"/>
      <c r="AR509"/>
      <c r="AS509"/>
      <c r="AT509"/>
      <c r="AU509"/>
      <c r="AV509"/>
      <c r="AW509"/>
      <c r="AX509"/>
      <c r="AY509"/>
      <c r="AZ509"/>
      <c r="BA509"/>
      <c r="BB509"/>
      <c r="BC509"/>
      <c r="BD509"/>
      <c r="BE509"/>
    </row>
    <row r="510" spans="2:57" s="14" customFormat="1" ht="20.25">
      <c r="B510" s="30"/>
      <c r="C510" s="30"/>
      <c r="D510" s="30"/>
      <c r="E510" s="30"/>
      <c r="F510" s="30"/>
      <c r="G510" s="32"/>
      <c r="H510" s="32"/>
      <c r="I510" s="32"/>
      <c r="J510" s="32"/>
      <c r="K510" s="30"/>
      <c r="L510" s="30"/>
      <c r="M510" s="30"/>
      <c r="N510" s="30"/>
      <c r="O510" s="30"/>
      <c r="P510" s="30"/>
      <c r="Q510" s="30"/>
      <c r="R510" s="30"/>
      <c r="S510" s="30"/>
      <c r="T510" s="30"/>
      <c r="U510" s="30"/>
      <c r="V510" s="30"/>
      <c r="W510" s="30"/>
      <c r="X510" s="30"/>
      <c r="Y510" s="30"/>
      <c r="Z510" s="30"/>
      <c r="AA510" s="30"/>
      <c r="AB510"/>
      <c r="AC510"/>
      <c r="AD510"/>
      <c r="AE510"/>
      <c r="AF510"/>
      <c r="AG510"/>
      <c r="AH510"/>
      <c r="AI510"/>
      <c r="AJ510"/>
      <c r="AK510"/>
      <c r="AL510"/>
      <c r="AM510"/>
      <c r="AN510"/>
      <c r="AO510"/>
      <c r="AP510"/>
      <c r="AQ510"/>
      <c r="AR510"/>
      <c r="AS510"/>
      <c r="AT510"/>
      <c r="AU510"/>
      <c r="AV510"/>
      <c r="AW510"/>
      <c r="AX510"/>
      <c r="AY510"/>
      <c r="AZ510"/>
      <c r="BA510"/>
      <c r="BB510"/>
      <c r="BC510"/>
      <c r="BD510"/>
      <c r="BE510"/>
    </row>
    <row r="511" spans="2:57" s="14" customFormat="1" ht="20.25">
      <c r="B511" s="30"/>
      <c r="C511" s="30"/>
      <c r="D511" s="30"/>
      <c r="E511" s="30"/>
      <c r="F511" s="30"/>
      <c r="G511" s="32"/>
      <c r="H511" s="32"/>
      <c r="I511" s="32"/>
      <c r="J511" s="32"/>
      <c r="K511" s="30"/>
      <c r="L511" s="30"/>
      <c r="M511" s="30"/>
      <c r="N511" s="30"/>
      <c r="O511" s="30"/>
      <c r="P511" s="30"/>
      <c r="Q511" s="30"/>
      <c r="R511" s="30"/>
      <c r="S511" s="30"/>
      <c r="T511" s="30"/>
      <c r="U511" s="30"/>
      <c r="V511" s="30"/>
      <c r="W511" s="30"/>
      <c r="X511" s="30"/>
      <c r="Y511" s="30"/>
      <c r="Z511" s="30"/>
      <c r="AA511" s="30"/>
      <c r="AB511"/>
      <c r="AC511"/>
      <c r="AD511"/>
      <c r="AE511"/>
      <c r="AF511"/>
      <c r="AG511"/>
      <c r="AH511"/>
      <c r="AI511"/>
      <c r="AJ511"/>
      <c r="AK511"/>
      <c r="AL511"/>
      <c r="AM511"/>
      <c r="AN511"/>
      <c r="AO511"/>
      <c r="AP511"/>
      <c r="AQ511"/>
      <c r="AR511"/>
      <c r="AS511"/>
      <c r="AT511"/>
      <c r="AU511"/>
      <c r="AV511"/>
      <c r="AW511"/>
      <c r="AX511"/>
      <c r="AY511"/>
      <c r="AZ511"/>
      <c r="BA511"/>
      <c r="BB511"/>
      <c r="BC511"/>
      <c r="BD511"/>
      <c r="BE511"/>
    </row>
    <row r="512" spans="2:57" s="14" customFormat="1" ht="20.25">
      <c r="B512" s="30"/>
      <c r="C512" s="30"/>
      <c r="D512" s="30"/>
      <c r="E512" s="30"/>
      <c r="F512" s="30"/>
      <c r="G512" s="32"/>
      <c r="H512" s="32"/>
      <c r="I512" s="32"/>
      <c r="J512" s="32"/>
      <c r="K512" s="30"/>
      <c r="L512" s="30"/>
      <c r="M512" s="30"/>
      <c r="N512" s="30"/>
      <c r="O512" s="30"/>
      <c r="P512" s="30"/>
      <c r="Q512" s="30"/>
      <c r="R512" s="30"/>
      <c r="S512" s="30"/>
      <c r="T512" s="30"/>
      <c r="U512" s="30"/>
      <c r="V512" s="30"/>
      <c r="W512" s="30"/>
      <c r="X512" s="30"/>
      <c r="Y512" s="30"/>
      <c r="Z512" s="30"/>
      <c r="AA512" s="30"/>
      <c r="AB512"/>
      <c r="AC512"/>
      <c r="AD512"/>
      <c r="AE512"/>
      <c r="AF512"/>
      <c r="AG512"/>
      <c r="AH512"/>
      <c r="AI512"/>
      <c r="AJ512"/>
      <c r="AK512"/>
      <c r="AL512"/>
      <c r="AM512"/>
      <c r="AN512"/>
      <c r="AO512"/>
      <c r="AP512"/>
      <c r="AQ512"/>
      <c r="AR512"/>
      <c r="AS512"/>
      <c r="AT512"/>
      <c r="AU512"/>
      <c r="AV512"/>
      <c r="AW512"/>
      <c r="AX512"/>
      <c r="AY512"/>
      <c r="AZ512"/>
      <c r="BA512"/>
      <c r="BB512"/>
      <c r="BC512"/>
      <c r="BD512"/>
      <c r="BE512"/>
    </row>
    <row r="513" spans="2:57" s="14" customFormat="1" ht="20.25">
      <c r="B513" s="30"/>
      <c r="C513" s="30"/>
      <c r="D513" s="30"/>
      <c r="E513" s="30"/>
      <c r="F513" s="30"/>
      <c r="G513" s="32"/>
      <c r="H513" s="32"/>
      <c r="I513" s="32"/>
      <c r="J513" s="32"/>
      <c r="K513" s="30"/>
      <c r="L513" s="30"/>
      <c r="M513" s="30"/>
      <c r="N513" s="30"/>
      <c r="O513" s="30"/>
      <c r="P513" s="30"/>
      <c r="Q513" s="30"/>
      <c r="R513" s="30"/>
      <c r="S513" s="30"/>
      <c r="T513" s="30"/>
      <c r="U513" s="30"/>
      <c r="V513" s="30"/>
      <c r="W513" s="30"/>
      <c r="X513" s="30"/>
      <c r="Y513" s="30"/>
      <c r="Z513" s="30"/>
      <c r="AA513" s="30"/>
      <c r="AB513"/>
      <c r="AC513"/>
      <c r="AD513"/>
      <c r="AE513"/>
      <c r="AF513"/>
      <c r="AG513"/>
      <c r="AH513"/>
      <c r="AI513"/>
      <c r="AJ513"/>
      <c r="AK513"/>
      <c r="AL513"/>
      <c r="AM513"/>
      <c r="AN513"/>
      <c r="AO513"/>
      <c r="AP513"/>
      <c r="AQ513"/>
      <c r="AR513"/>
      <c r="AS513"/>
      <c r="AT513"/>
      <c r="AU513"/>
      <c r="AV513"/>
      <c r="AW513"/>
      <c r="AX513"/>
      <c r="AY513"/>
      <c r="AZ513"/>
      <c r="BA513"/>
      <c r="BB513"/>
      <c r="BC513"/>
      <c r="BD513"/>
      <c r="BE513"/>
    </row>
    <row r="514" spans="2:57" s="14" customFormat="1" ht="20.25">
      <c r="B514" s="30"/>
      <c r="C514" s="30"/>
      <c r="D514" s="30"/>
      <c r="E514" s="30"/>
      <c r="F514" s="30"/>
      <c r="G514" s="32"/>
      <c r="H514" s="32"/>
      <c r="I514" s="32"/>
      <c r="J514" s="32"/>
      <c r="K514" s="30"/>
      <c r="L514" s="30"/>
      <c r="M514" s="30"/>
      <c r="N514" s="30"/>
      <c r="O514" s="30"/>
      <c r="P514" s="30"/>
      <c r="Q514" s="30"/>
      <c r="R514" s="30"/>
      <c r="S514" s="30"/>
      <c r="T514" s="30"/>
      <c r="U514" s="30"/>
      <c r="V514" s="30"/>
      <c r="W514" s="30"/>
      <c r="X514" s="30"/>
      <c r="Y514" s="30"/>
      <c r="Z514" s="30"/>
      <c r="AA514" s="30"/>
      <c r="AB514"/>
      <c r="AC514"/>
      <c r="AD514"/>
      <c r="AE514"/>
      <c r="AF514"/>
      <c r="AG514"/>
      <c r="AH514"/>
      <c r="AI514"/>
      <c r="AJ514"/>
      <c r="AK514"/>
      <c r="AL514"/>
      <c r="AM514"/>
      <c r="AN514"/>
      <c r="AO514"/>
      <c r="AP514"/>
      <c r="AQ514"/>
      <c r="AR514"/>
      <c r="AS514"/>
      <c r="AT514"/>
      <c r="AU514"/>
      <c r="AV514"/>
      <c r="AW514"/>
      <c r="AX514"/>
      <c r="AY514"/>
      <c r="AZ514"/>
      <c r="BA514"/>
      <c r="BB514"/>
      <c r="BC514"/>
      <c r="BD514"/>
      <c r="BE514"/>
    </row>
    <row r="515" spans="2:57" s="14" customFormat="1" ht="20.25">
      <c r="B515" s="30"/>
      <c r="C515" s="30"/>
      <c r="D515" s="30"/>
      <c r="E515" s="30"/>
      <c r="F515" s="30"/>
      <c r="G515" s="32"/>
      <c r="H515" s="32"/>
      <c r="I515" s="32"/>
      <c r="J515" s="32"/>
      <c r="K515" s="30"/>
      <c r="L515" s="30"/>
      <c r="M515" s="30"/>
      <c r="N515" s="30"/>
      <c r="O515" s="30"/>
      <c r="P515" s="30"/>
      <c r="Q515" s="30"/>
      <c r="R515" s="30"/>
      <c r="S515" s="30"/>
      <c r="T515" s="30"/>
      <c r="U515" s="30"/>
      <c r="V515" s="30"/>
      <c r="W515" s="30"/>
      <c r="X515" s="30"/>
      <c r="Y515" s="30"/>
      <c r="Z515" s="30"/>
      <c r="AA515" s="30"/>
      <c r="AB515"/>
      <c r="AC515"/>
      <c r="AD515"/>
      <c r="AE515"/>
      <c r="AF515"/>
      <c r="AG515"/>
      <c r="AH515"/>
      <c r="AI515"/>
      <c r="AJ515"/>
      <c r="AK515"/>
      <c r="AL515"/>
      <c r="AM515"/>
      <c r="AN515"/>
      <c r="AO515"/>
      <c r="AP515"/>
      <c r="AQ515"/>
      <c r="AR515"/>
      <c r="AS515"/>
      <c r="AT515"/>
      <c r="AU515"/>
      <c r="AV515"/>
      <c r="AW515"/>
      <c r="AX515"/>
      <c r="AY515"/>
      <c r="AZ515"/>
      <c r="BA515"/>
      <c r="BB515"/>
      <c r="BC515"/>
      <c r="BD515"/>
      <c r="BE515"/>
    </row>
    <row r="516" spans="2:57" s="14" customFormat="1" ht="20.25">
      <c r="B516" s="30"/>
      <c r="C516" s="30"/>
      <c r="D516" s="30"/>
      <c r="E516" s="30"/>
      <c r="F516" s="30"/>
      <c r="G516" s="32"/>
      <c r="H516" s="32"/>
      <c r="I516" s="32"/>
      <c r="J516" s="32"/>
      <c r="K516" s="30"/>
      <c r="L516" s="30"/>
      <c r="M516" s="30"/>
      <c r="N516" s="30"/>
      <c r="O516" s="30"/>
      <c r="P516" s="30"/>
      <c r="Q516" s="30"/>
      <c r="R516" s="30"/>
      <c r="S516" s="30"/>
      <c r="T516" s="30"/>
      <c r="U516" s="30"/>
      <c r="V516" s="30"/>
      <c r="W516" s="30"/>
      <c r="X516" s="30"/>
      <c r="Y516" s="30"/>
      <c r="Z516" s="30"/>
      <c r="AA516" s="30"/>
      <c r="AB516"/>
      <c r="AC516"/>
      <c r="AD516"/>
      <c r="AE516"/>
      <c r="AF516"/>
      <c r="AG516"/>
      <c r="AH516"/>
      <c r="AI516"/>
      <c r="AJ516"/>
      <c r="AK516"/>
      <c r="AL516"/>
      <c r="AM516"/>
      <c r="AN516"/>
      <c r="AO516"/>
      <c r="AP516"/>
      <c r="AQ516"/>
      <c r="AR516"/>
      <c r="AS516"/>
      <c r="AT516"/>
      <c r="AU516"/>
      <c r="AV516"/>
      <c r="AW516"/>
      <c r="AX516"/>
      <c r="AY516"/>
      <c r="AZ516"/>
      <c r="BA516"/>
      <c r="BB516"/>
      <c r="BC516"/>
      <c r="BD516"/>
      <c r="BE516"/>
    </row>
    <row r="517" spans="2:57" s="14" customFormat="1" ht="20.25">
      <c r="B517" s="30"/>
      <c r="C517" s="30"/>
      <c r="D517" s="30"/>
      <c r="E517" s="30"/>
      <c r="F517" s="30"/>
      <c r="G517" s="32"/>
      <c r="H517" s="32"/>
      <c r="I517" s="32"/>
      <c r="J517" s="32"/>
      <c r="K517" s="30"/>
      <c r="L517" s="30"/>
      <c r="M517" s="30"/>
      <c r="N517" s="30"/>
      <c r="O517" s="30"/>
      <c r="P517" s="30"/>
      <c r="Q517" s="30"/>
      <c r="R517" s="30"/>
      <c r="S517" s="30"/>
      <c r="T517" s="30"/>
      <c r="U517" s="30"/>
      <c r="V517" s="30"/>
      <c r="W517" s="30"/>
      <c r="X517" s="30"/>
      <c r="Y517" s="30"/>
      <c r="Z517" s="30"/>
      <c r="AA517" s="30"/>
      <c r="AB517"/>
      <c r="AC517"/>
      <c r="AD517"/>
      <c r="AE517"/>
      <c r="AF517"/>
      <c r="AG517"/>
      <c r="AH517"/>
      <c r="AI517"/>
      <c r="AJ517"/>
      <c r="AK517"/>
      <c r="AL517"/>
      <c r="AM517"/>
      <c r="AN517"/>
      <c r="AO517"/>
      <c r="AP517"/>
      <c r="AQ517"/>
      <c r="AR517"/>
      <c r="AS517"/>
      <c r="AT517"/>
      <c r="AU517"/>
      <c r="AV517"/>
      <c r="AW517"/>
      <c r="AX517"/>
      <c r="AY517"/>
      <c r="AZ517"/>
      <c r="BA517"/>
      <c r="BB517"/>
      <c r="BC517"/>
      <c r="BD517"/>
      <c r="BE517"/>
    </row>
    <row r="518" spans="2:57" s="14" customFormat="1" ht="20.25">
      <c r="B518" s="30"/>
      <c r="C518" s="30"/>
      <c r="D518" s="30"/>
      <c r="E518" s="30"/>
      <c r="F518" s="30"/>
      <c r="G518" s="32"/>
      <c r="H518" s="32"/>
      <c r="I518" s="32"/>
      <c r="J518" s="32"/>
      <c r="K518" s="30"/>
      <c r="L518" s="30"/>
      <c r="M518" s="30"/>
      <c r="N518" s="30"/>
      <c r="O518" s="30"/>
      <c r="P518" s="30"/>
      <c r="Q518" s="30"/>
      <c r="R518" s="30"/>
      <c r="S518" s="30"/>
      <c r="T518" s="30"/>
      <c r="U518" s="30"/>
      <c r="V518" s="30"/>
      <c r="W518" s="30"/>
      <c r="X518" s="30"/>
      <c r="Y518" s="30"/>
      <c r="Z518" s="30"/>
      <c r="AA518" s="30"/>
      <c r="AB518"/>
      <c r="AC518"/>
      <c r="AD518"/>
      <c r="AE518"/>
      <c r="AF518"/>
      <c r="AG518"/>
      <c r="AH518"/>
      <c r="AI518"/>
      <c r="AJ518"/>
      <c r="AK518"/>
      <c r="AL518"/>
      <c r="AM518"/>
      <c r="AN518"/>
      <c r="AO518"/>
      <c r="AP518"/>
      <c r="AQ518"/>
      <c r="AR518"/>
      <c r="AS518"/>
      <c r="AT518"/>
      <c r="AU518"/>
      <c r="AV518"/>
      <c r="AW518"/>
      <c r="AX518"/>
      <c r="AY518"/>
      <c r="AZ518"/>
      <c r="BA518"/>
      <c r="BB518"/>
      <c r="BC518"/>
      <c r="BD518"/>
      <c r="BE518"/>
    </row>
    <row r="519" spans="2:57" s="14" customFormat="1" ht="20.25">
      <c r="B519" s="30"/>
      <c r="C519" s="30"/>
      <c r="D519" s="30"/>
      <c r="E519" s="30"/>
      <c r="F519" s="30"/>
      <c r="G519" s="32"/>
      <c r="H519" s="32"/>
      <c r="I519" s="32"/>
      <c r="J519" s="32"/>
      <c r="K519" s="30"/>
      <c r="L519" s="30"/>
      <c r="M519" s="30"/>
      <c r="N519" s="30"/>
      <c r="O519" s="30"/>
      <c r="P519" s="30"/>
      <c r="Q519" s="30"/>
      <c r="R519" s="30"/>
      <c r="S519" s="30"/>
      <c r="T519" s="30"/>
      <c r="U519" s="30"/>
      <c r="V519" s="30"/>
      <c r="W519" s="30"/>
      <c r="X519" s="30"/>
      <c r="Y519" s="30"/>
      <c r="Z519" s="30"/>
      <c r="AA519" s="30"/>
      <c r="AB519"/>
      <c r="AC519"/>
      <c r="AD519"/>
      <c r="AE519"/>
      <c r="AF519"/>
      <c r="AG519"/>
      <c r="AH519"/>
      <c r="AI519"/>
      <c r="AJ519"/>
      <c r="AK519"/>
      <c r="AL519"/>
      <c r="AM519"/>
      <c r="AN519"/>
      <c r="AO519"/>
      <c r="AP519"/>
      <c r="AQ519"/>
      <c r="AR519"/>
      <c r="AS519"/>
      <c r="AT519"/>
      <c r="AU519"/>
      <c r="AV519"/>
      <c r="AW519"/>
      <c r="AX519"/>
      <c r="AY519"/>
      <c r="AZ519"/>
      <c r="BA519"/>
      <c r="BB519"/>
      <c r="BC519"/>
      <c r="BD519"/>
      <c r="BE519"/>
    </row>
    <row r="520" spans="2:57" s="14" customFormat="1" ht="20.25">
      <c r="B520" s="30"/>
      <c r="C520" s="30"/>
      <c r="D520" s="30"/>
      <c r="E520" s="30"/>
      <c r="F520" s="30"/>
      <c r="G520" s="32"/>
      <c r="H520" s="32"/>
      <c r="I520" s="32"/>
      <c r="J520" s="32"/>
      <c r="K520" s="30"/>
      <c r="L520" s="30"/>
      <c r="M520" s="30"/>
      <c r="N520" s="30"/>
      <c r="O520" s="30"/>
      <c r="P520" s="30"/>
      <c r="Q520" s="30"/>
      <c r="R520" s="30"/>
      <c r="S520" s="30"/>
      <c r="T520" s="30"/>
      <c r="U520" s="30"/>
      <c r="V520" s="30"/>
      <c r="W520" s="30"/>
      <c r="X520" s="30"/>
      <c r="Y520" s="30"/>
      <c r="Z520" s="30"/>
      <c r="AA520" s="30"/>
      <c r="AB520"/>
      <c r="AC520"/>
      <c r="AD520"/>
      <c r="AE520"/>
      <c r="AF520"/>
      <c r="AG520"/>
      <c r="AH520"/>
      <c r="AI520"/>
      <c r="AJ520"/>
      <c r="AK520"/>
      <c r="AL520"/>
      <c r="AM520"/>
      <c r="AN520"/>
      <c r="AO520"/>
      <c r="AP520"/>
      <c r="AQ520"/>
      <c r="AR520"/>
      <c r="AS520"/>
      <c r="AT520"/>
      <c r="AU520"/>
      <c r="AV520"/>
      <c r="AW520"/>
      <c r="AX520"/>
      <c r="AY520"/>
      <c r="AZ520"/>
      <c r="BA520"/>
      <c r="BB520"/>
      <c r="BC520"/>
      <c r="BD520"/>
      <c r="BE520"/>
    </row>
    <row r="521" spans="2:57" s="14" customFormat="1" ht="20.25">
      <c r="B521" s="30"/>
      <c r="C521" s="30"/>
      <c r="D521" s="30"/>
      <c r="E521" s="30"/>
      <c r="F521" s="30"/>
      <c r="G521" s="32"/>
      <c r="H521" s="32"/>
      <c r="I521" s="32"/>
      <c r="J521" s="32"/>
      <c r="K521" s="30"/>
      <c r="L521" s="30"/>
      <c r="M521" s="30"/>
      <c r="N521" s="30"/>
      <c r="O521" s="30"/>
      <c r="P521" s="30"/>
      <c r="Q521" s="30"/>
      <c r="R521" s="30"/>
      <c r="S521" s="30"/>
      <c r="T521" s="30"/>
      <c r="U521" s="30"/>
      <c r="V521" s="30"/>
      <c r="W521" s="30"/>
      <c r="X521" s="30"/>
      <c r="Y521" s="30"/>
      <c r="Z521" s="30"/>
      <c r="AA521" s="30"/>
      <c r="AB521"/>
      <c r="AC521"/>
      <c r="AD521"/>
      <c r="AE521"/>
      <c r="AF521"/>
      <c r="AG521"/>
      <c r="AH521"/>
      <c r="AI521"/>
      <c r="AJ521"/>
      <c r="AK521"/>
      <c r="AL521"/>
      <c r="AM521"/>
      <c r="AN521"/>
      <c r="AO521"/>
      <c r="AP521"/>
      <c r="AQ521"/>
      <c r="AR521"/>
      <c r="AS521"/>
      <c r="AT521"/>
      <c r="AU521"/>
      <c r="AV521"/>
      <c r="AW521"/>
      <c r="AX521"/>
      <c r="AY521"/>
      <c r="AZ521"/>
      <c r="BA521"/>
      <c r="BB521"/>
      <c r="BC521"/>
      <c r="BD521"/>
      <c r="BE521"/>
    </row>
    <row r="522" spans="2:57" s="14" customFormat="1" ht="20.25">
      <c r="B522" s="30"/>
      <c r="C522" s="30"/>
      <c r="D522" s="30"/>
      <c r="E522" s="30"/>
      <c r="F522" s="30"/>
      <c r="G522" s="32"/>
      <c r="H522" s="32"/>
      <c r="I522" s="32"/>
      <c r="J522" s="32"/>
      <c r="K522" s="30"/>
      <c r="L522" s="30"/>
      <c r="M522" s="30"/>
      <c r="N522" s="30"/>
      <c r="O522" s="30"/>
      <c r="P522" s="30"/>
      <c r="Q522" s="30"/>
      <c r="R522" s="30"/>
      <c r="S522" s="30"/>
      <c r="T522" s="30"/>
      <c r="U522" s="30"/>
      <c r="V522" s="30"/>
      <c r="W522" s="30"/>
      <c r="X522" s="30"/>
      <c r="Y522" s="30"/>
      <c r="Z522" s="30"/>
      <c r="AA522" s="30"/>
      <c r="AB522"/>
      <c r="AC522"/>
      <c r="AD522"/>
      <c r="AE522"/>
      <c r="AF522"/>
      <c r="AG522"/>
      <c r="AH522"/>
      <c r="AI522"/>
      <c r="AJ522"/>
      <c r="AK522"/>
      <c r="AL522"/>
      <c r="AM522"/>
      <c r="AN522"/>
      <c r="AO522"/>
      <c r="AP522"/>
      <c r="AQ522"/>
      <c r="AR522"/>
      <c r="AS522"/>
      <c r="AT522"/>
      <c r="AU522"/>
      <c r="AV522"/>
      <c r="AW522"/>
      <c r="AX522"/>
      <c r="AY522"/>
      <c r="AZ522"/>
      <c r="BA522"/>
      <c r="BB522"/>
      <c r="BC522"/>
      <c r="BD522"/>
      <c r="BE522"/>
    </row>
    <row r="523" spans="2:57" s="14" customFormat="1" ht="20.25">
      <c r="B523" s="30"/>
      <c r="C523" s="30"/>
      <c r="D523" s="30"/>
      <c r="E523" s="30"/>
      <c r="F523" s="30"/>
      <c r="G523" s="32"/>
      <c r="H523" s="32"/>
      <c r="I523" s="32"/>
      <c r="J523" s="32"/>
      <c r="K523" s="30"/>
      <c r="L523" s="30"/>
      <c r="M523" s="30"/>
      <c r="N523" s="30"/>
      <c r="O523" s="30"/>
      <c r="P523" s="30"/>
      <c r="Q523" s="30"/>
      <c r="R523" s="30"/>
      <c r="S523" s="30"/>
      <c r="T523" s="30"/>
      <c r="U523" s="30"/>
      <c r="V523" s="30"/>
      <c r="W523" s="30"/>
      <c r="X523" s="30"/>
      <c r="Y523" s="30"/>
      <c r="Z523" s="30"/>
      <c r="AA523" s="30"/>
      <c r="AB523"/>
      <c r="AC523"/>
      <c r="AD523"/>
      <c r="AE523"/>
      <c r="AF523"/>
      <c r="AG523"/>
      <c r="AH523"/>
      <c r="AI523"/>
      <c r="AJ523"/>
      <c r="AK523"/>
      <c r="AL523"/>
      <c r="AM523"/>
      <c r="AN523"/>
      <c r="AO523"/>
      <c r="AP523"/>
      <c r="AQ523"/>
      <c r="AR523"/>
      <c r="AS523"/>
      <c r="AT523"/>
      <c r="AU523"/>
      <c r="AV523"/>
      <c r="AW523"/>
      <c r="AX523"/>
      <c r="AY523"/>
      <c r="AZ523"/>
      <c r="BA523"/>
      <c r="BB523"/>
      <c r="BC523"/>
      <c r="BD523"/>
      <c r="BE523"/>
    </row>
    <row r="524" spans="2:57" s="14" customFormat="1" ht="20.25">
      <c r="B524" s="30"/>
      <c r="C524" s="30"/>
      <c r="D524" s="30"/>
      <c r="E524" s="30"/>
      <c r="F524" s="30"/>
      <c r="G524" s="32"/>
      <c r="H524" s="32"/>
      <c r="I524" s="32"/>
      <c r="J524" s="32"/>
      <c r="K524" s="30"/>
      <c r="L524" s="30"/>
      <c r="M524" s="30"/>
      <c r="N524" s="30"/>
      <c r="O524" s="30"/>
      <c r="P524" s="30"/>
      <c r="Q524" s="30"/>
      <c r="R524" s="30"/>
      <c r="S524" s="30"/>
      <c r="T524" s="30"/>
      <c r="U524" s="30"/>
      <c r="V524" s="30"/>
      <c r="W524" s="30"/>
      <c r="X524" s="30"/>
      <c r="Y524" s="30"/>
      <c r="Z524" s="30"/>
      <c r="AA524" s="30"/>
      <c r="AB524"/>
      <c r="AC524"/>
      <c r="AD524"/>
      <c r="AE524"/>
      <c r="AF524"/>
      <c r="AG524"/>
      <c r="AH524"/>
      <c r="AI524"/>
      <c r="AJ524"/>
      <c r="AK524"/>
      <c r="AL524"/>
      <c r="AM524"/>
      <c r="AN524"/>
      <c r="AO524"/>
      <c r="AP524"/>
      <c r="AQ524"/>
      <c r="AR524"/>
      <c r="AS524"/>
      <c r="AT524"/>
      <c r="AU524"/>
      <c r="AV524"/>
      <c r="AW524"/>
      <c r="AX524"/>
      <c r="AY524"/>
      <c r="AZ524"/>
      <c r="BA524"/>
      <c r="BB524"/>
      <c r="BC524"/>
      <c r="BD524"/>
      <c r="BE524"/>
    </row>
    <row r="525" spans="2:57" s="14" customFormat="1" ht="20.25">
      <c r="B525" s="30"/>
      <c r="C525" s="30"/>
      <c r="D525" s="30"/>
      <c r="E525" s="30"/>
      <c r="F525" s="30"/>
      <c r="G525" s="32"/>
      <c r="H525" s="32"/>
      <c r="I525" s="32"/>
      <c r="J525" s="32"/>
      <c r="K525" s="30"/>
      <c r="L525" s="30"/>
      <c r="M525" s="30"/>
      <c r="N525" s="30"/>
      <c r="O525" s="30"/>
      <c r="P525" s="30"/>
      <c r="Q525" s="30"/>
      <c r="R525" s="30"/>
      <c r="S525" s="30"/>
      <c r="T525" s="30"/>
      <c r="U525" s="30"/>
      <c r="V525" s="30"/>
      <c r="W525" s="30"/>
      <c r="X525" s="30"/>
      <c r="Y525" s="30"/>
      <c r="Z525" s="30"/>
      <c r="AA525" s="30"/>
      <c r="AB525"/>
      <c r="AC525"/>
      <c r="AD525"/>
      <c r="AE525"/>
      <c r="AF525"/>
      <c r="AG525"/>
      <c r="AH525"/>
      <c r="AI525"/>
      <c r="AJ525"/>
      <c r="AK525"/>
      <c r="AL525"/>
      <c r="AM525"/>
      <c r="AN525"/>
      <c r="AO525"/>
      <c r="AP525"/>
      <c r="AQ525"/>
      <c r="AR525"/>
      <c r="AS525"/>
      <c r="AT525"/>
      <c r="AU525"/>
      <c r="AV525"/>
      <c r="AW525"/>
      <c r="AX525"/>
      <c r="AY525"/>
      <c r="AZ525"/>
      <c r="BA525"/>
      <c r="BB525"/>
      <c r="BC525"/>
      <c r="BD525"/>
      <c r="BE525"/>
    </row>
    <row r="526" spans="2:57" s="14" customFormat="1" ht="20.25">
      <c r="B526" s="30"/>
      <c r="C526" s="30"/>
      <c r="D526" s="30"/>
      <c r="E526" s="30"/>
      <c r="F526" s="30"/>
      <c r="G526" s="32"/>
      <c r="H526" s="32"/>
      <c r="I526" s="32"/>
      <c r="J526" s="32"/>
      <c r="K526" s="30"/>
      <c r="L526" s="30"/>
      <c r="M526" s="30"/>
      <c r="N526" s="30"/>
      <c r="O526" s="30"/>
      <c r="P526" s="30"/>
      <c r="Q526" s="30"/>
      <c r="R526" s="30"/>
      <c r="S526" s="30"/>
      <c r="T526" s="30"/>
      <c r="U526" s="30"/>
      <c r="V526" s="30"/>
      <c r="W526" s="30"/>
      <c r="X526" s="30"/>
      <c r="Y526" s="30"/>
      <c r="Z526" s="30"/>
      <c r="AA526" s="30"/>
      <c r="AB526"/>
      <c r="AC526"/>
      <c r="AD526"/>
      <c r="AE526"/>
      <c r="AF526"/>
      <c r="AG526"/>
      <c r="AH526"/>
      <c r="AI526"/>
      <c r="AJ526"/>
      <c r="AK526"/>
      <c r="AL526"/>
      <c r="AM526"/>
      <c r="AN526"/>
      <c r="AO526"/>
      <c r="AP526"/>
      <c r="AQ526"/>
      <c r="AR526"/>
      <c r="AS526"/>
      <c r="AT526"/>
      <c r="AU526"/>
      <c r="AV526"/>
      <c r="AW526"/>
      <c r="AX526"/>
      <c r="AY526"/>
      <c r="AZ526"/>
      <c r="BA526"/>
      <c r="BB526"/>
      <c r="BC526"/>
      <c r="BD526"/>
      <c r="BE526"/>
    </row>
    <row r="527" spans="2:57" s="14" customFormat="1" ht="20.25">
      <c r="B527" s="30"/>
      <c r="C527" s="30"/>
      <c r="D527" s="30"/>
      <c r="E527" s="30"/>
      <c r="F527" s="30"/>
      <c r="G527" s="32"/>
      <c r="H527" s="32"/>
      <c r="I527" s="32"/>
      <c r="J527" s="32"/>
      <c r="K527" s="30"/>
      <c r="L527" s="30"/>
      <c r="M527" s="30"/>
      <c r="N527" s="30"/>
      <c r="O527" s="30"/>
      <c r="P527" s="30"/>
      <c r="Q527" s="30"/>
      <c r="R527" s="30"/>
      <c r="S527" s="30"/>
      <c r="T527" s="30"/>
      <c r="U527" s="30"/>
      <c r="V527" s="30"/>
      <c r="W527" s="30"/>
      <c r="X527" s="30"/>
      <c r="Y527" s="30"/>
      <c r="Z527" s="30"/>
      <c r="AA527" s="30"/>
      <c r="AB527"/>
      <c r="AC527"/>
      <c r="AD527"/>
      <c r="AE527"/>
      <c r="AF527"/>
      <c r="AG527"/>
      <c r="AH527"/>
      <c r="AI527"/>
      <c r="AJ527"/>
      <c r="AK527"/>
      <c r="AL527"/>
      <c r="AM527"/>
      <c r="AN527"/>
      <c r="AO527"/>
      <c r="AP527"/>
      <c r="AQ527"/>
      <c r="AR527"/>
      <c r="AS527"/>
      <c r="AT527"/>
      <c r="AU527"/>
      <c r="AV527"/>
      <c r="AW527"/>
      <c r="AX527"/>
      <c r="AY527"/>
      <c r="AZ527"/>
      <c r="BA527"/>
      <c r="BB527"/>
      <c r="BC527"/>
      <c r="BD527"/>
      <c r="BE527"/>
    </row>
    <row r="528" spans="2:57" s="14" customFormat="1" ht="20.25">
      <c r="B528" s="30"/>
      <c r="C528" s="30"/>
      <c r="D528" s="30"/>
      <c r="E528" s="30"/>
      <c r="F528" s="30"/>
      <c r="G528" s="32"/>
      <c r="H528" s="32"/>
      <c r="I528" s="32"/>
      <c r="J528" s="32"/>
      <c r="K528" s="30"/>
      <c r="L528" s="30"/>
      <c r="M528" s="30"/>
      <c r="N528" s="30"/>
      <c r="O528" s="30"/>
      <c r="P528" s="30"/>
      <c r="Q528" s="30"/>
      <c r="R528" s="30"/>
      <c r="S528" s="30"/>
      <c r="T528" s="30"/>
      <c r="U528" s="30"/>
      <c r="V528" s="30"/>
      <c r="W528" s="30"/>
      <c r="X528" s="30"/>
      <c r="Y528" s="30"/>
      <c r="Z528" s="30"/>
      <c r="AA528" s="30"/>
      <c r="AB528"/>
      <c r="AC528"/>
      <c r="AD528"/>
      <c r="AE528"/>
      <c r="AF528"/>
      <c r="AG528"/>
      <c r="AH528"/>
      <c r="AI528"/>
      <c r="AJ528"/>
      <c r="AK528"/>
      <c r="AL528"/>
      <c r="AM528"/>
      <c r="AN528"/>
      <c r="AO528"/>
      <c r="AP528"/>
      <c r="AQ528"/>
      <c r="AR528"/>
      <c r="AS528"/>
      <c r="AT528"/>
      <c r="AU528"/>
      <c r="AV528"/>
      <c r="AW528"/>
      <c r="AX528"/>
      <c r="AY528"/>
      <c r="AZ528"/>
      <c r="BA528"/>
      <c r="BB528"/>
      <c r="BC528"/>
      <c r="BD528"/>
      <c r="BE528"/>
    </row>
    <row r="529" spans="2:57" s="14" customFormat="1" ht="20.25">
      <c r="B529" s="30"/>
      <c r="C529" s="30"/>
      <c r="D529" s="30"/>
      <c r="E529" s="30"/>
      <c r="F529" s="30"/>
      <c r="G529" s="32"/>
      <c r="H529" s="32"/>
      <c r="I529" s="32"/>
      <c r="J529" s="32"/>
      <c r="K529" s="30"/>
      <c r="L529" s="30"/>
      <c r="M529" s="30"/>
      <c r="N529" s="30"/>
      <c r="O529" s="30"/>
      <c r="P529" s="30"/>
      <c r="Q529" s="30"/>
      <c r="R529" s="30"/>
      <c r="S529" s="30"/>
      <c r="T529" s="30"/>
      <c r="U529" s="30"/>
      <c r="V529" s="30"/>
      <c r="W529" s="30"/>
      <c r="X529" s="30"/>
      <c r="Y529" s="30"/>
      <c r="Z529" s="30"/>
      <c r="AA529" s="30"/>
      <c r="AB529"/>
      <c r="AC529"/>
      <c r="AD529"/>
      <c r="AE529"/>
      <c r="AF529"/>
      <c r="AG529"/>
      <c r="AH529"/>
      <c r="AI529"/>
      <c r="AJ529"/>
      <c r="AK529"/>
      <c r="AL529"/>
      <c r="AM529"/>
      <c r="AN529"/>
      <c r="AO529"/>
      <c r="AP529"/>
      <c r="AQ529"/>
      <c r="AR529"/>
      <c r="AS529"/>
      <c r="AT529"/>
      <c r="AU529"/>
      <c r="AV529"/>
      <c r="AW529"/>
      <c r="AX529"/>
      <c r="AY529"/>
      <c r="AZ529"/>
      <c r="BA529"/>
      <c r="BB529"/>
      <c r="BC529"/>
      <c r="BD529"/>
      <c r="BE529"/>
    </row>
    <row r="530" spans="2:57" s="14" customFormat="1" ht="20.25">
      <c r="B530" s="30"/>
      <c r="C530" s="30"/>
      <c r="D530" s="30"/>
      <c r="E530" s="30"/>
      <c r="F530" s="30"/>
      <c r="G530" s="32"/>
      <c r="H530" s="32"/>
      <c r="I530" s="32"/>
      <c r="J530" s="32"/>
      <c r="K530" s="30"/>
      <c r="L530" s="30"/>
      <c r="M530" s="30"/>
      <c r="N530" s="30"/>
      <c r="O530" s="30"/>
      <c r="P530" s="30"/>
      <c r="Q530" s="30"/>
      <c r="R530" s="30"/>
      <c r="S530" s="30"/>
      <c r="T530" s="30"/>
      <c r="U530" s="30"/>
      <c r="V530" s="30"/>
      <c r="W530" s="30"/>
      <c r="X530" s="30"/>
      <c r="Y530" s="30"/>
      <c r="Z530" s="30"/>
      <c r="AA530" s="30"/>
      <c r="AB530"/>
      <c r="AC530"/>
      <c r="AD530"/>
      <c r="AE530"/>
      <c r="AF530"/>
      <c r="AG530"/>
      <c r="AH530"/>
      <c r="AI530"/>
      <c r="AJ530"/>
      <c r="AK530"/>
      <c r="AL530"/>
      <c r="AM530"/>
      <c r="AN530"/>
      <c r="AO530"/>
      <c r="AP530"/>
      <c r="AQ530"/>
      <c r="AR530"/>
      <c r="AS530"/>
      <c r="AT530"/>
      <c r="AU530"/>
      <c r="AV530"/>
      <c r="AW530"/>
      <c r="AX530"/>
      <c r="AY530"/>
      <c r="AZ530"/>
      <c r="BA530"/>
      <c r="BB530"/>
      <c r="BC530"/>
      <c r="BD530"/>
      <c r="BE530"/>
    </row>
    <row r="531" spans="2:57" s="14" customFormat="1" ht="20.25">
      <c r="B531" s="30"/>
      <c r="C531" s="30"/>
      <c r="D531" s="30"/>
      <c r="E531" s="30"/>
      <c r="F531" s="30"/>
      <c r="G531" s="32"/>
      <c r="H531" s="32"/>
      <c r="I531" s="32"/>
      <c r="J531" s="32"/>
      <c r="K531" s="30"/>
      <c r="L531" s="30"/>
      <c r="M531" s="30"/>
      <c r="N531" s="30"/>
      <c r="O531" s="30"/>
      <c r="P531" s="30"/>
      <c r="Q531" s="30"/>
      <c r="R531" s="30"/>
      <c r="S531" s="30"/>
      <c r="T531" s="30"/>
      <c r="U531" s="30"/>
      <c r="V531" s="30"/>
      <c r="W531" s="30"/>
      <c r="X531" s="30"/>
      <c r="Y531" s="30"/>
      <c r="Z531" s="30"/>
      <c r="AA531" s="30"/>
      <c r="AB531"/>
      <c r="AC531"/>
      <c r="AD531"/>
      <c r="AE531"/>
      <c r="AF531"/>
      <c r="AG531"/>
      <c r="AH531"/>
      <c r="AI531"/>
      <c r="AJ531"/>
      <c r="AK531"/>
      <c r="AL531"/>
      <c r="AM531"/>
      <c r="AN531"/>
      <c r="AO531"/>
      <c r="AP531"/>
      <c r="AQ531"/>
      <c r="AR531"/>
      <c r="AS531"/>
      <c r="AT531"/>
      <c r="AU531"/>
      <c r="AV531"/>
      <c r="AW531"/>
      <c r="AX531"/>
      <c r="AY531"/>
      <c r="AZ531"/>
      <c r="BA531"/>
      <c r="BB531"/>
      <c r="BC531"/>
      <c r="BD531"/>
      <c r="BE531"/>
    </row>
    <row r="532" spans="2:57" s="14" customFormat="1" ht="20.25">
      <c r="B532" s="30"/>
      <c r="C532" s="30"/>
      <c r="D532" s="30"/>
      <c r="E532" s="30"/>
      <c r="F532" s="30"/>
      <c r="G532" s="32"/>
      <c r="H532" s="32"/>
      <c r="I532" s="32"/>
      <c r="J532" s="32"/>
      <c r="K532" s="30"/>
      <c r="L532" s="30"/>
      <c r="M532" s="30"/>
      <c r="N532" s="30"/>
      <c r="O532" s="30"/>
      <c r="P532" s="30"/>
      <c r="Q532" s="30"/>
      <c r="R532" s="30"/>
      <c r="S532" s="30"/>
      <c r="T532" s="30"/>
      <c r="U532" s="30"/>
      <c r="V532" s="30"/>
      <c r="W532" s="30"/>
      <c r="X532" s="30"/>
      <c r="Y532" s="30"/>
      <c r="Z532" s="30"/>
      <c r="AA532" s="30"/>
      <c r="AB532"/>
      <c r="AC532"/>
      <c r="AD532"/>
      <c r="AE532"/>
      <c r="AF532"/>
      <c r="AG532"/>
      <c r="AH532"/>
      <c r="AI532"/>
      <c r="AJ532"/>
      <c r="AK532"/>
      <c r="AL532"/>
      <c r="AM532"/>
      <c r="AN532"/>
      <c r="AO532"/>
      <c r="AP532"/>
      <c r="AQ532"/>
      <c r="AR532"/>
      <c r="AS532"/>
      <c r="AT532"/>
      <c r="AU532"/>
      <c r="AV532"/>
      <c r="AW532"/>
      <c r="AX532"/>
      <c r="AY532"/>
      <c r="AZ532"/>
      <c r="BA532"/>
      <c r="BB532"/>
      <c r="BC532"/>
      <c r="BD532"/>
      <c r="BE532"/>
    </row>
    <row r="533" spans="2:57" s="14" customFormat="1" ht="20.25">
      <c r="B533" s="30"/>
      <c r="C533" s="30"/>
      <c r="D533" s="30"/>
      <c r="E533" s="30"/>
      <c r="F533" s="30"/>
      <c r="G533" s="32"/>
      <c r="H533" s="32"/>
      <c r="I533" s="32"/>
      <c r="J533" s="32"/>
      <c r="K533" s="30"/>
      <c r="L533" s="30"/>
      <c r="M533" s="30"/>
      <c r="N533" s="30"/>
      <c r="O533" s="30"/>
      <c r="P533" s="30"/>
      <c r="Q533" s="30"/>
      <c r="R533" s="30"/>
      <c r="S533" s="30"/>
      <c r="T533" s="30"/>
      <c r="U533" s="30"/>
      <c r="V533" s="30"/>
      <c r="W533" s="30"/>
      <c r="X533" s="30"/>
      <c r="Y533" s="30"/>
      <c r="Z533" s="30"/>
      <c r="AA533" s="30"/>
      <c r="AB533"/>
      <c r="AC533"/>
      <c r="AD533"/>
      <c r="AE533"/>
      <c r="AF533"/>
      <c r="AG533"/>
      <c r="AH533"/>
      <c r="AI533"/>
      <c r="AJ533"/>
      <c r="AK533"/>
      <c r="AL533"/>
      <c r="AM533"/>
      <c r="AN533"/>
      <c r="AO533"/>
      <c r="AP533"/>
      <c r="AQ533"/>
      <c r="AR533"/>
      <c r="AS533"/>
      <c r="AT533"/>
      <c r="AU533"/>
      <c r="AV533"/>
      <c r="AW533"/>
      <c r="AX533"/>
      <c r="AY533"/>
      <c r="AZ533"/>
      <c r="BA533"/>
      <c r="BB533"/>
      <c r="BC533"/>
      <c r="BD533"/>
      <c r="BE533"/>
    </row>
    <row r="534" spans="2:57" s="14" customFormat="1" ht="20.25">
      <c r="B534" s="30"/>
      <c r="C534" s="30"/>
      <c r="D534" s="30"/>
      <c r="E534" s="30"/>
      <c r="F534" s="30"/>
      <c r="G534" s="32"/>
      <c r="H534" s="32"/>
      <c r="I534" s="32"/>
      <c r="J534" s="32"/>
      <c r="K534" s="30"/>
      <c r="L534" s="30"/>
      <c r="M534" s="30"/>
      <c r="N534" s="30"/>
      <c r="O534" s="30"/>
      <c r="P534" s="30"/>
      <c r="Q534" s="30"/>
      <c r="R534" s="30"/>
      <c r="S534" s="30"/>
      <c r="T534" s="30"/>
      <c r="U534" s="30"/>
      <c r="V534" s="30"/>
      <c r="W534" s="30"/>
      <c r="X534" s="30"/>
      <c r="Y534" s="30"/>
      <c r="Z534" s="30"/>
      <c r="AA534" s="30"/>
      <c r="AB534"/>
      <c r="AC534"/>
      <c r="AD534"/>
      <c r="AE534"/>
      <c r="AF534"/>
      <c r="AG534"/>
      <c r="AH534"/>
      <c r="AI534"/>
      <c r="AJ534"/>
      <c r="AK534"/>
      <c r="AL534"/>
      <c r="AM534"/>
      <c r="AN534"/>
      <c r="AO534"/>
      <c r="AP534"/>
      <c r="AQ534"/>
      <c r="AR534"/>
      <c r="AS534"/>
      <c r="AT534"/>
      <c r="AU534"/>
      <c r="AV534"/>
      <c r="AW534"/>
      <c r="AX534"/>
      <c r="AY534"/>
      <c r="AZ534"/>
      <c r="BA534"/>
      <c r="BB534"/>
      <c r="BC534"/>
      <c r="BD534"/>
      <c r="BE534"/>
    </row>
    <row r="535" spans="2:57" s="14" customFormat="1" ht="20.25">
      <c r="B535" s="30"/>
      <c r="C535" s="30"/>
      <c r="D535" s="30"/>
      <c r="E535" s="30"/>
      <c r="F535" s="30"/>
      <c r="G535" s="32"/>
      <c r="H535" s="32"/>
      <c r="I535" s="32"/>
      <c r="J535" s="32"/>
      <c r="K535" s="30"/>
      <c r="L535" s="30"/>
      <c r="M535" s="30"/>
      <c r="N535" s="30"/>
      <c r="O535" s="30"/>
      <c r="P535" s="30"/>
      <c r="Q535" s="30"/>
      <c r="R535" s="30"/>
      <c r="S535" s="30"/>
      <c r="T535" s="30"/>
      <c r="U535" s="30"/>
      <c r="V535" s="30"/>
      <c r="W535" s="30"/>
      <c r="X535" s="30"/>
      <c r="Y535" s="30"/>
      <c r="Z535" s="30"/>
      <c r="AA535" s="30"/>
      <c r="AB535"/>
      <c r="AC535"/>
      <c r="AD535"/>
      <c r="AE535"/>
      <c r="AF535"/>
      <c r="AG535"/>
      <c r="AH535"/>
      <c r="AI535"/>
      <c r="AJ535"/>
      <c r="AK535"/>
      <c r="AL535"/>
      <c r="AM535"/>
      <c r="AN535"/>
      <c r="AO535"/>
      <c r="AP535"/>
      <c r="AQ535"/>
      <c r="AR535"/>
      <c r="AS535"/>
      <c r="AT535"/>
      <c r="AU535"/>
      <c r="AV535"/>
      <c r="AW535"/>
      <c r="AX535"/>
      <c r="AY535"/>
      <c r="AZ535"/>
      <c r="BA535"/>
      <c r="BB535"/>
      <c r="BC535"/>
      <c r="BD535"/>
      <c r="BE535"/>
    </row>
    <row r="536" spans="2:57" s="14" customFormat="1" ht="20.25">
      <c r="B536" s="30"/>
      <c r="C536" s="30"/>
      <c r="D536" s="30"/>
      <c r="E536" s="30"/>
      <c r="F536" s="30"/>
      <c r="G536" s="32"/>
      <c r="H536" s="32"/>
      <c r="I536" s="32"/>
      <c r="J536" s="32"/>
      <c r="K536" s="30"/>
      <c r="L536" s="30"/>
      <c r="M536" s="30"/>
      <c r="N536" s="30"/>
      <c r="O536" s="30"/>
      <c r="P536" s="30"/>
      <c r="Q536" s="30"/>
      <c r="R536" s="30"/>
      <c r="S536" s="30"/>
      <c r="T536" s="30"/>
      <c r="U536" s="30"/>
      <c r="V536" s="30"/>
      <c r="W536" s="30"/>
      <c r="X536" s="30"/>
      <c r="Y536" s="30"/>
      <c r="Z536" s="30"/>
      <c r="AA536" s="30"/>
      <c r="AB536"/>
      <c r="AC536"/>
      <c r="AD536"/>
      <c r="AE536"/>
      <c r="AF536"/>
      <c r="AG536"/>
      <c r="AH536"/>
      <c r="AI536"/>
      <c r="AJ536"/>
      <c r="AK536"/>
      <c r="AL536"/>
      <c r="AM536"/>
      <c r="AN536"/>
      <c r="AO536"/>
      <c r="AP536"/>
      <c r="AQ536"/>
      <c r="AR536"/>
      <c r="AS536"/>
      <c r="AT536"/>
      <c r="AU536"/>
      <c r="AV536"/>
      <c r="AW536"/>
      <c r="AX536"/>
      <c r="AY536"/>
      <c r="AZ536"/>
      <c r="BA536"/>
      <c r="BB536"/>
      <c r="BC536"/>
      <c r="BD536"/>
      <c r="BE536"/>
    </row>
    <row r="537" spans="2:57" s="14" customFormat="1" ht="20.25">
      <c r="B537" s="30"/>
      <c r="C537" s="30"/>
      <c r="D537" s="30"/>
      <c r="E537" s="30"/>
      <c r="F537" s="30"/>
      <c r="G537" s="32"/>
      <c r="H537" s="32"/>
      <c r="I537" s="32"/>
      <c r="J537" s="32"/>
      <c r="K537" s="30"/>
      <c r="L537" s="30"/>
      <c r="M537" s="30"/>
      <c r="N537" s="30"/>
      <c r="O537" s="30"/>
      <c r="P537" s="30"/>
      <c r="Q537" s="30"/>
      <c r="R537" s="30"/>
      <c r="S537" s="30"/>
      <c r="T537" s="30"/>
      <c r="U537" s="30"/>
      <c r="V537" s="30"/>
      <c r="W537" s="30"/>
      <c r="X537" s="30"/>
      <c r="Y537" s="30"/>
      <c r="Z537" s="30"/>
      <c r="AA537" s="30"/>
      <c r="AB537"/>
      <c r="AC537"/>
      <c r="AD537"/>
      <c r="AE537"/>
      <c r="AF537"/>
      <c r="AG537"/>
      <c r="AH537"/>
      <c r="AI537"/>
      <c r="AJ537"/>
      <c r="AK537"/>
      <c r="AL537"/>
      <c r="AM537"/>
      <c r="AN537"/>
      <c r="AO537"/>
      <c r="AP537"/>
      <c r="AQ537"/>
      <c r="AR537"/>
      <c r="AS537"/>
      <c r="AT537"/>
      <c r="AU537"/>
      <c r="AV537"/>
      <c r="AW537"/>
      <c r="AX537"/>
      <c r="AY537"/>
      <c r="AZ537"/>
      <c r="BA537"/>
      <c r="BB537"/>
      <c r="BC537"/>
      <c r="BD537"/>
      <c r="BE537"/>
    </row>
    <row r="538" spans="2:57" s="14" customFormat="1" ht="20.25">
      <c r="B538" s="30"/>
      <c r="C538" s="30"/>
      <c r="D538" s="30"/>
      <c r="E538" s="30"/>
      <c r="F538" s="30"/>
      <c r="G538" s="32"/>
      <c r="H538" s="32"/>
      <c r="I538" s="32"/>
      <c r="J538" s="32"/>
      <c r="K538" s="30"/>
      <c r="L538" s="30"/>
      <c r="M538" s="30"/>
      <c r="N538" s="30"/>
      <c r="O538" s="30"/>
      <c r="P538" s="30"/>
      <c r="Q538" s="30"/>
      <c r="R538" s="30"/>
      <c r="S538" s="30"/>
      <c r="T538" s="30"/>
      <c r="U538" s="30"/>
      <c r="V538" s="30"/>
      <c r="W538" s="30"/>
      <c r="X538" s="30"/>
      <c r="Y538" s="30"/>
      <c r="Z538" s="30"/>
      <c r="AA538" s="30"/>
      <c r="AB538"/>
      <c r="AC538"/>
      <c r="AD538"/>
      <c r="AE538"/>
      <c r="AF538"/>
      <c r="AG538"/>
      <c r="AH538"/>
      <c r="AI538"/>
      <c r="AJ538"/>
      <c r="AK538"/>
      <c r="AL538"/>
      <c r="AM538"/>
      <c r="AN538"/>
      <c r="AO538"/>
      <c r="AP538"/>
      <c r="AQ538"/>
      <c r="AR538"/>
      <c r="AS538"/>
      <c r="AT538"/>
      <c r="AU538"/>
      <c r="AV538"/>
      <c r="AW538"/>
      <c r="AX538"/>
      <c r="AY538"/>
      <c r="AZ538"/>
      <c r="BA538"/>
      <c r="BB538"/>
      <c r="BC538"/>
      <c r="BD538"/>
      <c r="BE538"/>
    </row>
    <row r="539" spans="2:57" s="14" customFormat="1" ht="20.25">
      <c r="B539" s="30"/>
      <c r="C539" s="30"/>
      <c r="D539" s="30"/>
      <c r="E539" s="30"/>
      <c r="F539" s="30"/>
      <c r="G539" s="32"/>
      <c r="H539" s="32"/>
      <c r="I539" s="32"/>
      <c r="J539" s="32"/>
      <c r="K539" s="30"/>
      <c r="L539" s="30"/>
      <c r="M539" s="30"/>
      <c r="N539" s="30"/>
      <c r="O539" s="30"/>
      <c r="P539" s="30"/>
      <c r="Q539" s="30"/>
      <c r="R539" s="30"/>
      <c r="S539" s="30"/>
      <c r="T539" s="30"/>
      <c r="U539" s="30"/>
      <c r="V539" s="30"/>
      <c r="W539" s="30"/>
      <c r="X539" s="30"/>
      <c r="Y539" s="30"/>
      <c r="Z539" s="30"/>
      <c r="AA539" s="30"/>
      <c r="AB539"/>
      <c r="AC539"/>
      <c r="AD539"/>
      <c r="AE539"/>
      <c r="AF539"/>
      <c r="AG539"/>
      <c r="AH539"/>
      <c r="AI539"/>
      <c r="AJ539"/>
      <c r="AK539"/>
      <c r="AL539"/>
      <c r="AM539"/>
      <c r="AN539"/>
      <c r="AO539"/>
      <c r="AP539"/>
      <c r="AQ539"/>
      <c r="AR539"/>
      <c r="AS539"/>
      <c r="AT539"/>
      <c r="AU539"/>
      <c r="AV539"/>
      <c r="AW539"/>
      <c r="AX539"/>
      <c r="AY539"/>
      <c r="AZ539"/>
      <c r="BA539"/>
      <c r="BB539"/>
      <c r="BC539"/>
      <c r="BD539"/>
      <c r="BE539"/>
    </row>
    <row r="540" spans="2:57" s="14" customFormat="1" ht="20.25">
      <c r="B540" s="30"/>
      <c r="C540" s="30"/>
      <c r="D540" s="30"/>
      <c r="E540" s="30"/>
      <c r="F540" s="30"/>
      <c r="G540" s="32"/>
      <c r="H540" s="32"/>
      <c r="I540" s="32"/>
      <c r="J540" s="32"/>
      <c r="K540" s="30"/>
      <c r="L540" s="30"/>
      <c r="M540" s="30"/>
      <c r="N540" s="30"/>
      <c r="O540" s="30"/>
      <c r="P540" s="30"/>
      <c r="Q540" s="30"/>
      <c r="R540" s="30"/>
      <c r="S540" s="30"/>
      <c r="T540" s="30"/>
      <c r="U540" s="30"/>
      <c r="V540" s="30"/>
      <c r="W540" s="30"/>
      <c r="X540" s="30"/>
      <c r="Y540" s="30"/>
      <c r="Z540" s="30"/>
      <c r="AA540" s="30"/>
      <c r="AB540"/>
      <c r="AC540"/>
      <c r="AD540"/>
      <c r="AE540"/>
      <c r="AF540"/>
      <c r="AG540"/>
      <c r="AH540"/>
      <c r="AI540"/>
      <c r="AJ540"/>
      <c r="AK540"/>
      <c r="AL540"/>
      <c r="AM540"/>
      <c r="AN540"/>
      <c r="AO540"/>
      <c r="AP540"/>
      <c r="AQ540"/>
      <c r="AR540"/>
      <c r="AS540"/>
      <c r="AT540"/>
      <c r="AU540"/>
      <c r="AV540"/>
      <c r="AW540"/>
      <c r="AX540"/>
      <c r="AY540"/>
      <c r="AZ540"/>
      <c r="BA540"/>
      <c r="BB540"/>
      <c r="BC540"/>
      <c r="BD540"/>
      <c r="BE540"/>
    </row>
    <row r="541" spans="2:57" s="14" customFormat="1" ht="20.25">
      <c r="B541" s="30"/>
      <c r="C541" s="30"/>
      <c r="D541" s="30"/>
      <c r="E541" s="30"/>
      <c r="F541" s="30"/>
      <c r="G541" s="32"/>
      <c r="H541" s="32"/>
      <c r="I541" s="32"/>
      <c r="J541" s="32"/>
      <c r="K541" s="30"/>
      <c r="L541" s="30"/>
      <c r="M541" s="30"/>
      <c r="N541" s="30"/>
      <c r="O541" s="30"/>
      <c r="P541" s="30"/>
      <c r="Q541" s="30"/>
      <c r="R541" s="30"/>
      <c r="S541" s="30"/>
      <c r="T541" s="30"/>
      <c r="U541" s="30"/>
      <c r="V541" s="30"/>
      <c r="W541" s="30"/>
      <c r="X541" s="30"/>
      <c r="Y541" s="30"/>
      <c r="Z541" s="30"/>
      <c r="AA541" s="30"/>
      <c r="AB541"/>
      <c r="AC541"/>
      <c r="AD541"/>
      <c r="AE541"/>
      <c r="AF541"/>
      <c r="AG541"/>
      <c r="AH541"/>
      <c r="AI541"/>
      <c r="AJ541"/>
      <c r="AK541"/>
      <c r="AL541"/>
      <c r="AM541"/>
      <c r="AN541"/>
      <c r="AO541"/>
      <c r="AP541"/>
      <c r="AQ541"/>
      <c r="AR541"/>
      <c r="AS541"/>
      <c r="AT541"/>
      <c r="AU541"/>
      <c r="AV541"/>
      <c r="AW541"/>
      <c r="AX541"/>
      <c r="AY541"/>
      <c r="AZ541"/>
      <c r="BA541"/>
      <c r="BB541"/>
      <c r="BC541"/>
      <c r="BD541"/>
      <c r="BE541"/>
    </row>
    <row r="542" spans="2:57" s="14" customFormat="1" ht="20.25">
      <c r="B542" s="30"/>
      <c r="C542" s="30"/>
      <c r="D542" s="30"/>
      <c r="E542" s="30"/>
      <c r="F542" s="30"/>
      <c r="G542" s="32"/>
      <c r="H542" s="32"/>
      <c r="I542" s="32"/>
      <c r="J542" s="32"/>
      <c r="K542" s="30"/>
      <c r="L542" s="30"/>
      <c r="M542" s="30"/>
      <c r="N542" s="30"/>
      <c r="O542" s="30"/>
      <c r="P542" s="30"/>
      <c r="Q542" s="30"/>
      <c r="R542" s="30"/>
      <c r="S542" s="30"/>
      <c r="T542" s="30"/>
      <c r="U542" s="30"/>
      <c r="V542" s="30"/>
      <c r="W542" s="30"/>
      <c r="X542" s="30"/>
      <c r="Y542" s="30"/>
      <c r="Z542" s="30"/>
      <c r="AA542" s="30"/>
      <c r="AB542"/>
      <c r="AC542"/>
      <c r="AD542"/>
      <c r="AE542"/>
      <c r="AF542"/>
      <c r="AG542"/>
      <c r="AH542"/>
      <c r="AI542"/>
      <c r="AJ542"/>
      <c r="AK542"/>
      <c r="AL542"/>
      <c r="AM542"/>
      <c r="AN542"/>
      <c r="AO542"/>
      <c r="AP542"/>
      <c r="AQ542"/>
      <c r="AR542"/>
      <c r="AS542"/>
      <c r="AT542"/>
      <c r="AU542"/>
      <c r="AV542"/>
      <c r="AW542"/>
      <c r="AX542"/>
      <c r="AY542"/>
      <c r="AZ542"/>
      <c r="BA542"/>
      <c r="BB542"/>
      <c r="BC542"/>
      <c r="BD542"/>
      <c r="BE542"/>
    </row>
    <row r="543" spans="2:57" s="14" customFormat="1" ht="20.25">
      <c r="B543" s="30"/>
      <c r="C543" s="30"/>
      <c r="D543" s="30"/>
      <c r="E543" s="30"/>
      <c r="F543" s="30"/>
      <c r="G543" s="32"/>
      <c r="H543" s="32"/>
      <c r="I543" s="32"/>
      <c r="J543" s="32"/>
      <c r="K543" s="30"/>
      <c r="L543" s="30"/>
      <c r="M543" s="30"/>
      <c r="N543" s="30"/>
      <c r="O543" s="30"/>
      <c r="P543" s="30"/>
      <c r="Q543" s="30"/>
      <c r="R543" s="30"/>
      <c r="S543" s="30"/>
      <c r="T543" s="30"/>
      <c r="U543" s="30"/>
      <c r="V543" s="30"/>
      <c r="W543" s="30"/>
      <c r="X543" s="30"/>
      <c r="Y543" s="30"/>
      <c r="Z543" s="30"/>
      <c r="AA543" s="30"/>
      <c r="AB543"/>
      <c r="AC543"/>
      <c r="AD543"/>
      <c r="AE543"/>
      <c r="AF543"/>
      <c r="AG543"/>
      <c r="AH543"/>
      <c r="AI543"/>
      <c r="AJ543"/>
      <c r="AK543"/>
      <c r="AL543"/>
      <c r="AM543"/>
      <c r="AN543"/>
      <c r="AO543"/>
      <c r="AP543"/>
      <c r="AQ543"/>
      <c r="AR543"/>
      <c r="AS543"/>
      <c r="AT543"/>
      <c r="AU543"/>
      <c r="AV543"/>
      <c r="AW543"/>
      <c r="AX543"/>
      <c r="AY543"/>
      <c r="AZ543"/>
      <c r="BA543"/>
      <c r="BB543"/>
      <c r="BC543"/>
      <c r="BD543"/>
      <c r="BE543"/>
    </row>
    <row r="544" spans="2:57" s="14" customFormat="1" ht="20.25">
      <c r="B544" s="30"/>
      <c r="C544" s="30"/>
      <c r="D544" s="30"/>
      <c r="E544" s="30"/>
      <c r="F544" s="30"/>
      <c r="G544" s="32"/>
      <c r="H544" s="32"/>
      <c r="I544" s="32"/>
      <c r="J544" s="32"/>
      <c r="K544" s="30"/>
      <c r="L544" s="30"/>
      <c r="M544" s="30"/>
      <c r="N544" s="30"/>
      <c r="O544" s="30"/>
      <c r="P544" s="30"/>
      <c r="Q544" s="30"/>
      <c r="R544" s="30"/>
      <c r="S544" s="30"/>
      <c r="T544" s="30"/>
      <c r="U544" s="30"/>
      <c r="V544" s="30"/>
      <c r="W544" s="30"/>
      <c r="X544" s="30"/>
      <c r="Y544" s="30"/>
      <c r="Z544" s="30"/>
      <c r="AA544" s="30"/>
      <c r="AB544"/>
      <c r="AC544"/>
      <c r="AD544"/>
      <c r="AE544"/>
      <c r="AF544"/>
      <c r="AG544"/>
      <c r="AH544"/>
      <c r="AI544"/>
      <c r="AJ544"/>
      <c r="AK544"/>
      <c r="AL544"/>
      <c r="AM544"/>
      <c r="AN544"/>
      <c r="AO544"/>
      <c r="AP544"/>
      <c r="AQ544"/>
      <c r="AR544"/>
      <c r="AS544"/>
      <c r="AT544"/>
      <c r="AU544"/>
      <c r="AV544"/>
      <c r="AW544"/>
      <c r="AX544"/>
      <c r="AY544"/>
      <c r="AZ544"/>
      <c r="BA544"/>
      <c r="BB544"/>
      <c r="BC544"/>
      <c r="BD544"/>
      <c r="BE544"/>
    </row>
    <row r="545" spans="2:57" s="14" customFormat="1" ht="20.25">
      <c r="B545" s="30"/>
      <c r="C545" s="30"/>
      <c r="D545" s="30"/>
      <c r="E545" s="30"/>
      <c r="F545" s="30"/>
      <c r="G545" s="32"/>
      <c r="H545" s="32"/>
      <c r="I545" s="32"/>
      <c r="J545" s="32"/>
      <c r="K545" s="30"/>
      <c r="L545" s="30"/>
      <c r="M545" s="30"/>
      <c r="N545" s="30"/>
      <c r="O545" s="30"/>
      <c r="P545" s="30"/>
      <c r="Q545" s="30"/>
      <c r="R545" s="30"/>
      <c r="S545" s="30"/>
      <c r="T545" s="30"/>
      <c r="U545" s="30"/>
      <c r="V545" s="30"/>
      <c r="W545" s="30"/>
      <c r="X545" s="30"/>
      <c r="Y545" s="30"/>
      <c r="Z545" s="30"/>
      <c r="AA545" s="30"/>
      <c r="AB545"/>
      <c r="AC545"/>
      <c r="AD545"/>
      <c r="AE545"/>
      <c r="AF545"/>
      <c r="AG545"/>
      <c r="AH545"/>
      <c r="AI545"/>
      <c r="AJ545"/>
      <c r="AK545"/>
      <c r="AL545"/>
      <c r="AM545"/>
      <c r="AN545"/>
      <c r="AO545"/>
      <c r="AP545"/>
      <c r="AQ545"/>
      <c r="AR545"/>
      <c r="AS545"/>
      <c r="AT545"/>
      <c r="AU545"/>
      <c r="AV545"/>
      <c r="AW545"/>
      <c r="AX545"/>
      <c r="AY545"/>
      <c r="AZ545"/>
      <c r="BA545"/>
      <c r="BB545"/>
      <c r="BC545"/>
      <c r="BD545"/>
      <c r="BE545"/>
    </row>
    <row r="546" spans="2:57" s="14" customFormat="1" ht="20.25">
      <c r="B546" s="30"/>
      <c r="C546" s="30"/>
      <c r="D546" s="30"/>
      <c r="E546" s="30"/>
      <c r="F546" s="30"/>
      <c r="G546" s="32"/>
      <c r="H546" s="32"/>
      <c r="I546" s="32"/>
      <c r="J546" s="32"/>
      <c r="K546" s="30"/>
      <c r="L546" s="30"/>
      <c r="M546" s="30"/>
      <c r="N546" s="30"/>
      <c r="O546" s="30"/>
      <c r="P546" s="30"/>
      <c r="Q546" s="30"/>
      <c r="R546" s="30"/>
      <c r="S546" s="30"/>
      <c r="T546" s="30"/>
      <c r="U546" s="30"/>
      <c r="V546" s="30"/>
      <c r="W546" s="30"/>
      <c r="X546" s="30"/>
      <c r="Y546" s="30"/>
      <c r="Z546" s="30"/>
      <c r="AA546" s="30"/>
      <c r="AB546"/>
      <c r="AC546"/>
      <c r="AD546"/>
      <c r="AE546"/>
      <c r="AF546"/>
      <c r="AG546"/>
      <c r="AH546"/>
      <c r="AI546"/>
      <c r="AJ546"/>
      <c r="AK546"/>
      <c r="AL546"/>
      <c r="AM546"/>
      <c r="AN546"/>
      <c r="AO546"/>
      <c r="AP546"/>
      <c r="AQ546"/>
      <c r="AR546"/>
      <c r="AS546"/>
      <c r="AT546"/>
      <c r="AU546"/>
      <c r="AV546"/>
      <c r="AW546"/>
      <c r="AX546"/>
      <c r="AY546"/>
      <c r="AZ546"/>
      <c r="BA546"/>
      <c r="BB546"/>
      <c r="BC546"/>
      <c r="BD546"/>
      <c r="BE546"/>
    </row>
    <row r="547" spans="2:57" s="14" customFormat="1" ht="20.25">
      <c r="B547" s="30"/>
      <c r="C547" s="30"/>
      <c r="D547" s="30"/>
      <c r="E547" s="30"/>
      <c r="F547" s="30"/>
      <c r="G547" s="32"/>
      <c r="H547" s="32"/>
      <c r="I547" s="32"/>
      <c r="J547" s="32"/>
      <c r="K547" s="30"/>
      <c r="L547" s="30"/>
      <c r="M547" s="30"/>
      <c r="N547" s="30"/>
      <c r="O547" s="30"/>
      <c r="P547" s="30"/>
      <c r="Q547" s="30"/>
      <c r="R547" s="30"/>
      <c r="S547" s="30"/>
      <c r="T547" s="30"/>
      <c r="U547" s="30"/>
      <c r="V547" s="30"/>
      <c r="W547" s="30"/>
      <c r="X547" s="30"/>
      <c r="Y547" s="30"/>
      <c r="Z547" s="30"/>
      <c r="AA547" s="30"/>
      <c r="AB547"/>
      <c r="AC547"/>
      <c r="AD547"/>
      <c r="AE547"/>
      <c r="AF547"/>
      <c r="AG547"/>
      <c r="AH547"/>
      <c r="AI547"/>
      <c r="AJ547"/>
      <c r="AK547"/>
      <c r="AL547"/>
      <c r="AM547"/>
      <c r="AN547"/>
      <c r="AO547"/>
      <c r="AP547"/>
      <c r="AQ547"/>
      <c r="AR547"/>
      <c r="AS547"/>
      <c r="AT547"/>
      <c r="AU547"/>
      <c r="AV547"/>
      <c r="AW547"/>
      <c r="AX547"/>
      <c r="AY547"/>
      <c r="AZ547"/>
      <c r="BA547"/>
      <c r="BB547"/>
      <c r="BC547"/>
      <c r="BD547"/>
      <c r="BE547"/>
    </row>
    <row r="548" spans="2:57" s="14" customFormat="1" ht="20.25">
      <c r="B548" s="30"/>
      <c r="C548" s="30"/>
      <c r="D548" s="30"/>
      <c r="E548" s="30"/>
      <c r="F548" s="30"/>
      <c r="G548" s="32"/>
      <c r="H548" s="32"/>
      <c r="I548" s="32"/>
      <c r="J548" s="32"/>
      <c r="K548" s="30"/>
      <c r="L548" s="30"/>
      <c r="M548" s="30"/>
      <c r="N548" s="30"/>
      <c r="O548" s="30"/>
      <c r="P548" s="30"/>
      <c r="Q548" s="30"/>
      <c r="R548" s="30"/>
      <c r="S548" s="30"/>
      <c r="T548" s="30"/>
      <c r="U548" s="30"/>
      <c r="V548" s="30"/>
      <c r="W548" s="30"/>
      <c r="X548" s="30"/>
      <c r="Y548" s="30"/>
      <c r="Z548" s="30"/>
      <c r="AA548" s="30"/>
      <c r="AB548"/>
      <c r="AC548"/>
      <c r="AD548"/>
      <c r="AE548"/>
      <c r="AF548"/>
      <c r="AG548"/>
      <c r="AH548"/>
      <c r="AI548"/>
      <c r="AJ548"/>
      <c r="AK548"/>
      <c r="AL548"/>
      <c r="AM548"/>
      <c r="AN548"/>
      <c r="AO548"/>
      <c r="AP548"/>
      <c r="AQ548"/>
      <c r="AR548"/>
      <c r="AS548"/>
      <c r="AT548"/>
      <c r="AU548"/>
      <c r="AV548"/>
      <c r="AW548"/>
      <c r="AX548"/>
      <c r="AY548"/>
      <c r="AZ548"/>
      <c r="BA548"/>
      <c r="BB548"/>
      <c r="BC548"/>
      <c r="BD548"/>
      <c r="BE548"/>
    </row>
    <row r="549" spans="2:57" s="14" customFormat="1" ht="20.25">
      <c r="B549" s="30"/>
      <c r="C549" s="30"/>
      <c r="D549" s="30"/>
      <c r="E549" s="30"/>
      <c r="F549" s="30"/>
      <c r="G549" s="32"/>
      <c r="H549" s="32"/>
      <c r="I549" s="32"/>
      <c r="J549" s="32"/>
      <c r="K549" s="30"/>
      <c r="L549" s="30"/>
      <c r="M549" s="30"/>
      <c r="N549" s="30"/>
      <c r="O549" s="30"/>
      <c r="P549" s="30"/>
      <c r="Q549" s="30"/>
      <c r="R549" s="30"/>
      <c r="S549" s="30"/>
      <c r="T549" s="30"/>
      <c r="U549" s="30"/>
      <c r="V549" s="30"/>
      <c r="W549" s="30"/>
      <c r="X549" s="30"/>
      <c r="Y549" s="30"/>
      <c r="Z549" s="30"/>
      <c r="AA549" s="30"/>
      <c r="AB549"/>
      <c r="AC549"/>
      <c r="AD549"/>
      <c r="AE549"/>
      <c r="AF549"/>
      <c r="AG549"/>
      <c r="AH549"/>
      <c r="AI549"/>
      <c r="AJ549"/>
      <c r="AK549"/>
      <c r="AL549"/>
      <c r="AM549"/>
      <c r="AN549"/>
      <c r="AO549"/>
      <c r="AP549"/>
      <c r="AQ549"/>
      <c r="AR549"/>
      <c r="AS549"/>
      <c r="AT549"/>
      <c r="AU549"/>
      <c r="AV549"/>
      <c r="AW549"/>
      <c r="AX549"/>
      <c r="AY549"/>
      <c r="AZ549"/>
      <c r="BA549"/>
      <c r="BB549"/>
      <c r="BC549"/>
      <c r="BD549"/>
      <c r="BE549"/>
    </row>
    <row r="550" spans="2:57" s="14" customFormat="1" ht="20.25">
      <c r="B550" s="30"/>
      <c r="C550" s="30"/>
      <c r="D550" s="30"/>
      <c r="E550" s="30"/>
      <c r="F550" s="30"/>
      <c r="G550" s="32"/>
      <c r="H550" s="32"/>
      <c r="I550" s="32"/>
      <c r="J550" s="32"/>
      <c r="K550" s="30"/>
      <c r="L550" s="30"/>
      <c r="M550" s="30"/>
      <c r="N550" s="30"/>
      <c r="O550" s="30"/>
      <c r="P550" s="30"/>
      <c r="Q550" s="30"/>
      <c r="R550" s="30"/>
      <c r="S550" s="30"/>
      <c r="T550" s="30"/>
      <c r="U550" s="30"/>
      <c r="V550" s="30"/>
      <c r="W550" s="30"/>
      <c r="X550" s="30"/>
      <c r="Y550" s="30"/>
      <c r="Z550" s="30"/>
      <c r="AA550" s="30"/>
      <c r="AB550"/>
      <c r="AC550"/>
      <c r="AD550"/>
      <c r="AE550"/>
      <c r="AF550"/>
      <c r="AG550"/>
      <c r="AH550"/>
      <c r="AI550"/>
      <c r="AJ550"/>
      <c r="AK550"/>
      <c r="AL550"/>
      <c r="AM550"/>
      <c r="AN550"/>
      <c r="AO550"/>
      <c r="AP550"/>
      <c r="AQ550"/>
      <c r="AR550"/>
      <c r="AS550"/>
      <c r="AT550"/>
      <c r="AU550"/>
      <c r="AV550"/>
      <c r="AW550"/>
      <c r="AX550"/>
      <c r="AY550"/>
      <c r="AZ550"/>
      <c r="BA550"/>
      <c r="BB550"/>
      <c r="BC550"/>
      <c r="BD550"/>
      <c r="BE550"/>
    </row>
    <row r="551" spans="2:57" s="14" customFormat="1" ht="20.25">
      <c r="B551" s="30"/>
      <c r="C551" s="30"/>
      <c r="D551" s="30"/>
      <c r="E551" s="30"/>
      <c r="F551" s="30"/>
      <c r="G551" s="32"/>
      <c r="H551" s="32"/>
      <c r="I551" s="32"/>
      <c r="J551" s="32"/>
      <c r="K551" s="30"/>
      <c r="L551" s="30"/>
      <c r="M551" s="30"/>
      <c r="N551" s="30"/>
      <c r="O551" s="30"/>
      <c r="P551" s="30"/>
      <c r="Q551" s="30"/>
      <c r="R551" s="30"/>
      <c r="S551" s="30"/>
      <c r="T551" s="30"/>
      <c r="U551" s="30"/>
      <c r="V551" s="30"/>
      <c r="W551" s="30"/>
      <c r="X551" s="30"/>
      <c r="Y551" s="30"/>
      <c r="Z551" s="30"/>
      <c r="AA551" s="30"/>
      <c r="AB551"/>
      <c r="AC551"/>
      <c r="AD551"/>
      <c r="AE551"/>
      <c r="AF551"/>
      <c r="AG551"/>
      <c r="AH551"/>
      <c r="AI551"/>
      <c r="AJ551"/>
      <c r="AK551"/>
      <c r="AL551"/>
      <c r="AM551"/>
      <c r="AN551"/>
      <c r="AO551"/>
      <c r="AP551"/>
      <c r="AQ551"/>
      <c r="AR551"/>
      <c r="AS551"/>
      <c r="AT551"/>
      <c r="AU551"/>
      <c r="AV551"/>
      <c r="AW551"/>
      <c r="AX551"/>
      <c r="AY551"/>
      <c r="AZ551"/>
      <c r="BA551"/>
      <c r="BB551"/>
      <c r="BC551"/>
      <c r="BD551"/>
      <c r="BE551"/>
    </row>
    <row r="552" spans="2:57" s="14" customFormat="1" ht="20.25">
      <c r="B552" s="30"/>
      <c r="C552" s="30"/>
      <c r="D552" s="30"/>
      <c r="E552" s="30"/>
      <c r="F552" s="30"/>
      <c r="G552" s="32"/>
      <c r="H552" s="32"/>
      <c r="I552" s="32"/>
      <c r="J552" s="32"/>
      <c r="K552" s="30"/>
      <c r="L552" s="30"/>
      <c r="M552" s="30"/>
      <c r="N552" s="30"/>
      <c r="O552" s="30"/>
      <c r="P552" s="30"/>
      <c r="Q552" s="30"/>
      <c r="R552" s="30"/>
      <c r="S552" s="30"/>
      <c r="T552" s="30"/>
      <c r="U552" s="30"/>
      <c r="V552" s="30"/>
      <c r="W552" s="30"/>
      <c r="X552" s="30"/>
      <c r="Y552" s="30"/>
      <c r="Z552" s="30"/>
      <c r="AA552" s="30"/>
      <c r="AB552"/>
      <c r="AC552"/>
      <c r="AD552"/>
      <c r="AE552"/>
      <c r="AF552"/>
      <c r="AG552"/>
      <c r="AH552"/>
      <c r="AI552"/>
      <c r="AJ552"/>
      <c r="AK552"/>
      <c r="AL552"/>
      <c r="AM552"/>
      <c r="AN552"/>
      <c r="AO552"/>
      <c r="AP552"/>
      <c r="AQ552"/>
      <c r="AR552"/>
      <c r="AS552"/>
      <c r="AT552"/>
      <c r="AU552"/>
      <c r="AV552"/>
      <c r="AW552"/>
      <c r="AX552"/>
      <c r="AY552"/>
      <c r="AZ552"/>
      <c r="BA552"/>
      <c r="BB552"/>
      <c r="BC552"/>
      <c r="BD552"/>
      <c r="BE552"/>
    </row>
    <row r="553" spans="2:57" s="14" customFormat="1" ht="20.25">
      <c r="B553" s="30"/>
      <c r="C553" s="30"/>
      <c r="D553" s="30"/>
      <c r="E553" s="30"/>
      <c r="F553" s="30"/>
      <c r="G553" s="32"/>
      <c r="H553" s="32"/>
      <c r="I553" s="32"/>
      <c r="J553" s="32"/>
      <c r="K553" s="30"/>
      <c r="L553" s="30"/>
      <c r="M553" s="30"/>
      <c r="N553" s="30"/>
      <c r="O553" s="30"/>
      <c r="P553" s="30"/>
      <c r="Q553" s="30"/>
      <c r="R553" s="30"/>
      <c r="S553" s="30"/>
      <c r="T553" s="30"/>
      <c r="U553" s="30"/>
      <c r="V553" s="30"/>
      <c r="W553" s="30"/>
      <c r="X553" s="30"/>
      <c r="Y553" s="30"/>
      <c r="Z553" s="30"/>
      <c r="AA553" s="30"/>
      <c r="AB553"/>
      <c r="AC553"/>
      <c r="AD553"/>
      <c r="AE553"/>
      <c r="AF553"/>
      <c r="AG553"/>
      <c r="AH553"/>
      <c r="AI553"/>
      <c r="AJ553"/>
      <c r="AK553"/>
      <c r="AL553"/>
      <c r="AM553"/>
      <c r="AN553"/>
      <c r="AO553"/>
      <c r="AP553"/>
      <c r="AQ553"/>
      <c r="AR553"/>
      <c r="AS553"/>
      <c r="AT553"/>
      <c r="AU553"/>
      <c r="AV553"/>
      <c r="AW553"/>
      <c r="AX553"/>
      <c r="AY553"/>
      <c r="AZ553"/>
      <c r="BA553"/>
      <c r="BB553"/>
      <c r="BC553"/>
      <c r="BD553"/>
      <c r="BE553"/>
    </row>
    <row r="554" spans="2:57" s="14" customFormat="1" ht="20.25">
      <c r="B554" s="30"/>
      <c r="C554" s="30"/>
      <c r="D554" s="30"/>
      <c r="E554" s="30"/>
      <c r="F554" s="30"/>
      <c r="G554" s="32"/>
      <c r="H554" s="32"/>
      <c r="I554" s="32"/>
      <c r="J554" s="32"/>
      <c r="K554" s="30"/>
      <c r="L554" s="30"/>
      <c r="M554" s="30"/>
      <c r="N554" s="30"/>
      <c r="O554" s="30"/>
      <c r="P554" s="30"/>
      <c r="Q554" s="30"/>
      <c r="R554" s="30"/>
      <c r="S554" s="30"/>
      <c r="T554" s="30"/>
      <c r="U554" s="30"/>
      <c r="V554" s="30"/>
      <c r="W554" s="30"/>
      <c r="X554" s="30"/>
      <c r="Y554" s="30"/>
      <c r="Z554" s="30"/>
      <c r="AA554" s="30"/>
      <c r="AB554"/>
      <c r="AC554"/>
      <c r="AD554"/>
      <c r="AE554"/>
      <c r="AF554"/>
      <c r="AG554"/>
      <c r="AH554"/>
      <c r="AI554"/>
      <c r="AJ554"/>
      <c r="AK554"/>
      <c r="AL554"/>
      <c r="AM554"/>
      <c r="AN554"/>
      <c r="AO554"/>
      <c r="AP554"/>
      <c r="AQ554"/>
      <c r="AR554"/>
      <c r="AS554"/>
      <c r="AT554"/>
      <c r="AU554"/>
      <c r="AV554"/>
      <c r="AW554"/>
      <c r="AX554"/>
      <c r="AY554"/>
      <c r="AZ554"/>
      <c r="BA554"/>
      <c r="BB554"/>
      <c r="BC554"/>
      <c r="BD554"/>
      <c r="BE554"/>
    </row>
    <row r="555" spans="2:57" s="14" customFormat="1" ht="20.25">
      <c r="B555" s="30"/>
      <c r="C555" s="30"/>
      <c r="D555" s="30"/>
      <c r="E555" s="30"/>
      <c r="F555" s="30"/>
      <c r="G555" s="32"/>
      <c r="H555" s="32"/>
      <c r="I555" s="32"/>
      <c r="J555" s="32"/>
      <c r="K555" s="30"/>
      <c r="L555" s="30"/>
      <c r="M555" s="30"/>
      <c r="N555" s="30"/>
      <c r="O555" s="30"/>
      <c r="P555" s="30"/>
      <c r="Q555" s="30"/>
      <c r="R555" s="30"/>
      <c r="S555" s="30"/>
      <c r="T555" s="30"/>
      <c r="U555" s="30"/>
      <c r="V555" s="30"/>
      <c r="W555" s="30"/>
      <c r="X555" s="30"/>
      <c r="Y555" s="30"/>
      <c r="Z555" s="30"/>
      <c r="AA555" s="30"/>
      <c r="AB555"/>
      <c r="AC555"/>
      <c r="AD555"/>
      <c r="AE555"/>
      <c r="AF555"/>
      <c r="AG555"/>
      <c r="AH555"/>
      <c r="AI555"/>
      <c r="AJ555"/>
      <c r="AK555"/>
      <c r="AL555"/>
      <c r="AM555"/>
      <c r="AN555"/>
      <c r="AO555"/>
      <c r="AP555"/>
      <c r="AQ555"/>
      <c r="AR555"/>
      <c r="AS555"/>
      <c r="AT555"/>
      <c r="AU555"/>
      <c r="AV555"/>
      <c r="AW555"/>
      <c r="AX555"/>
      <c r="AY555"/>
      <c r="AZ555"/>
      <c r="BA555"/>
      <c r="BB555"/>
      <c r="BC555"/>
      <c r="BD555"/>
      <c r="BE555"/>
    </row>
    <row r="556" spans="2:57" s="14" customFormat="1" ht="20.25">
      <c r="B556" s="30"/>
      <c r="C556" s="30"/>
      <c r="D556" s="30"/>
      <c r="E556" s="30"/>
      <c r="F556" s="30"/>
      <c r="G556" s="32"/>
      <c r="H556" s="32"/>
      <c r="I556" s="32"/>
      <c r="J556" s="32"/>
      <c r="K556" s="30"/>
      <c r="L556" s="30"/>
      <c r="M556" s="30"/>
      <c r="N556" s="30"/>
      <c r="O556" s="30"/>
      <c r="P556" s="30"/>
      <c r="Q556" s="30"/>
      <c r="R556" s="30"/>
      <c r="S556" s="30"/>
      <c r="T556" s="30"/>
      <c r="U556" s="30"/>
      <c r="V556" s="30"/>
      <c r="W556" s="30"/>
      <c r="X556" s="30"/>
      <c r="Y556" s="30"/>
      <c r="Z556" s="30"/>
      <c r="AA556" s="30"/>
      <c r="AB556"/>
      <c r="AC556"/>
      <c r="AD556"/>
      <c r="AE556"/>
      <c r="AF556"/>
      <c r="AG556"/>
      <c r="AH556"/>
      <c r="AI556"/>
      <c r="AJ556"/>
      <c r="AK556"/>
      <c r="AL556"/>
      <c r="AM556"/>
      <c r="AN556"/>
      <c r="AO556"/>
      <c r="AP556"/>
      <c r="AQ556"/>
      <c r="AR556"/>
      <c r="AS556"/>
      <c r="AT556"/>
      <c r="AU556"/>
      <c r="AV556"/>
      <c r="AW556"/>
      <c r="AX556"/>
      <c r="AY556"/>
      <c r="AZ556"/>
      <c r="BA556"/>
      <c r="BB556"/>
      <c r="BC556"/>
      <c r="BD556"/>
      <c r="BE556"/>
    </row>
    <row r="557" spans="2:57" s="14" customFormat="1" ht="20.25">
      <c r="B557" s="30"/>
      <c r="C557" s="30"/>
      <c r="D557" s="30"/>
      <c r="E557" s="30"/>
      <c r="F557" s="30"/>
      <c r="G557" s="32"/>
      <c r="H557" s="32"/>
      <c r="I557" s="32"/>
      <c r="J557" s="32"/>
      <c r="K557" s="30"/>
      <c r="L557" s="30"/>
      <c r="M557" s="30"/>
      <c r="N557" s="30"/>
      <c r="O557" s="30"/>
      <c r="P557" s="30"/>
      <c r="Q557" s="30"/>
      <c r="R557" s="30"/>
      <c r="S557" s="30"/>
      <c r="T557" s="30"/>
      <c r="U557" s="30"/>
      <c r="V557" s="30"/>
      <c r="W557" s="30"/>
      <c r="X557" s="30"/>
      <c r="Y557" s="30"/>
      <c r="Z557" s="30"/>
      <c r="AA557" s="30"/>
      <c r="AB557"/>
      <c r="AC557"/>
      <c r="AD557"/>
      <c r="AE557"/>
      <c r="AF557"/>
      <c r="AG557"/>
      <c r="AH557"/>
      <c r="AI557"/>
      <c r="AJ557"/>
      <c r="AK557"/>
      <c r="AL557"/>
      <c r="AM557"/>
      <c r="AN557"/>
      <c r="AO557"/>
      <c r="AP557"/>
      <c r="AQ557"/>
      <c r="AR557"/>
      <c r="AS557"/>
      <c r="AT557"/>
      <c r="AU557"/>
      <c r="AV557"/>
      <c r="AW557"/>
      <c r="AX557"/>
      <c r="AY557"/>
      <c r="AZ557"/>
      <c r="BA557"/>
      <c r="BB557"/>
      <c r="BC557"/>
      <c r="BD557"/>
      <c r="BE557"/>
    </row>
    <row r="558" spans="2:57" s="14" customFormat="1" ht="20.25">
      <c r="B558" s="30"/>
      <c r="C558" s="30"/>
      <c r="D558" s="30"/>
      <c r="E558" s="30"/>
      <c r="F558" s="30"/>
      <c r="G558" s="32"/>
      <c r="H558" s="32"/>
      <c r="I558" s="32"/>
      <c r="J558" s="32"/>
      <c r="K558" s="30"/>
      <c r="L558" s="30"/>
      <c r="M558" s="30"/>
      <c r="N558" s="30"/>
      <c r="O558" s="30"/>
      <c r="P558" s="30"/>
      <c r="Q558" s="30"/>
      <c r="R558" s="30"/>
      <c r="S558" s="30"/>
      <c r="T558" s="30"/>
      <c r="U558" s="30"/>
      <c r="V558" s="30"/>
      <c r="W558" s="30"/>
      <c r="X558" s="30"/>
      <c r="Y558" s="30"/>
      <c r="Z558" s="30"/>
      <c r="AA558" s="30"/>
      <c r="AB558"/>
      <c r="AC558"/>
      <c r="AD558"/>
      <c r="AE558"/>
      <c r="AF558"/>
      <c r="AG558"/>
      <c r="AH558"/>
      <c r="AI558"/>
      <c r="AJ558"/>
      <c r="AK558"/>
      <c r="AL558"/>
      <c r="AM558"/>
      <c r="AN558"/>
      <c r="AO558"/>
      <c r="AP558"/>
      <c r="AQ558"/>
      <c r="AR558"/>
      <c r="AS558"/>
      <c r="AT558"/>
      <c r="AU558"/>
      <c r="AV558"/>
      <c r="AW558"/>
      <c r="AX558"/>
      <c r="AY558"/>
      <c r="AZ558"/>
      <c r="BA558"/>
      <c r="BB558"/>
      <c r="BC558"/>
      <c r="BD558"/>
      <c r="BE558"/>
    </row>
    <row r="559" spans="2:57" s="14" customFormat="1" ht="20.25">
      <c r="B559" s="30"/>
      <c r="C559" s="30"/>
      <c r="D559" s="30"/>
      <c r="E559" s="30"/>
      <c r="F559" s="30"/>
      <c r="G559" s="32"/>
      <c r="H559" s="32"/>
      <c r="I559" s="32"/>
      <c r="J559" s="32"/>
      <c r="K559" s="30"/>
      <c r="L559" s="30"/>
      <c r="M559" s="30"/>
      <c r="N559" s="30"/>
      <c r="O559" s="30"/>
      <c r="P559" s="30"/>
      <c r="Q559" s="30"/>
      <c r="R559" s="30"/>
      <c r="S559" s="30"/>
      <c r="T559" s="30"/>
      <c r="U559" s="30"/>
      <c r="V559" s="30"/>
      <c r="W559" s="30"/>
      <c r="X559" s="30"/>
      <c r="Y559" s="30"/>
      <c r="Z559" s="30"/>
      <c r="AA559" s="30"/>
      <c r="AB559"/>
      <c r="AC559"/>
      <c r="AD559"/>
      <c r="AE559"/>
      <c r="AF559"/>
      <c r="AG559"/>
      <c r="AH559"/>
      <c r="AI559"/>
      <c r="AJ559"/>
      <c r="AK559"/>
      <c r="AL559"/>
      <c r="AM559"/>
      <c r="AN559"/>
      <c r="AO559"/>
      <c r="AP559"/>
      <c r="AQ559"/>
      <c r="AR559"/>
      <c r="AS559"/>
      <c r="AT559"/>
      <c r="AU559"/>
      <c r="AV559"/>
      <c r="AW559"/>
      <c r="AX559"/>
      <c r="AY559"/>
      <c r="AZ559"/>
      <c r="BA559"/>
      <c r="BB559"/>
      <c r="BC559"/>
      <c r="BD559"/>
      <c r="BE559"/>
    </row>
    <row r="560" spans="2:57" s="14" customFormat="1" ht="20.25">
      <c r="B560" s="30"/>
      <c r="C560" s="30"/>
      <c r="D560" s="30"/>
      <c r="E560" s="30"/>
      <c r="F560" s="30"/>
      <c r="G560" s="32"/>
      <c r="H560" s="32"/>
      <c r="I560" s="32"/>
      <c r="J560" s="32"/>
      <c r="K560" s="30"/>
      <c r="L560" s="30"/>
      <c r="M560" s="30"/>
      <c r="N560" s="30"/>
      <c r="O560" s="30"/>
      <c r="P560" s="30"/>
      <c r="Q560" s="30"/>
      <c r="R560" s="30"/>
      <c r="S560" s="30"/>
      <c r="T560" s="30"/>
      <c r="U560" s="30"/>
      <c r="V560" s="30"/>
      <c r="W560" s="30"/>
      <c r="X560" s="30"/>
      <c r="Y560" s="30"/>
      <c r="Z560" s="30"/>
      <c r="AA560" s="30"/>
      <c r="AB560"/>
      <c r="AC560"/>
      <c r="AD560"/>
      <c r="AE560"/>
      <c r="AF560"/>
      <c r="AG560"/>
      <c r="AH560"/>
      <c r="AI560"/>
      <c r="AJ560"/>
      <c r="AK560"/>
      <c r="AL560"/>
      <c r="AM560"/>
      <c r="AN560"/>
      <c r="AO560"/>
      <c r="AP560"/>
      <c r="AQ560"/>
      <c r="AR560"/>
      <c r="AS560"/>
      <c r="AT560"/>
      <c r="AU560"/>
      <c r="AV560"/>
      <c r="AW560"/>
      <c r="AX560"/>
      <c r="AY560"/>
      <c r="AZ560"/>
      <c r="BA560"/>
      <c r="BB560"/>
      <c r="BC560"/>
      <c r="BD560"/>
      <c r="BE560"/>
    </row>
    <row r="561" spans="2:57" s="14" customFormat="1" ht="20.25">
      <c r="B561" s="30"/>
      <c r="C561" s="30"/>
      <c r="D561" s="30"/>
      <c r="E561" s="30"/>
      <c r="F561" s="30"/>
      <c r="G561" s="32"/>
      <c r="H561" s="32"/>
      <c r="I561" s="32"/>
      <c r="J561" s="32"/>
      <c r="K561" s="30"/>
      <c r="L561" s="30"/>
      <c r="M561" s="30"/>
      <c r="N561" s="30"/>
      <c r="O561" s="30"/>
      <c r="P561" s="30"/>
      <c r="Q561" s="30"/>
      <c r="R561" s="30"/>
      <c r="S561" s="30"/>
      <c r="T561" s="30"/>
      <c r="U561" s="30"/>
      <c r="V561" s="30"/>
      <c r="W561" s="30"/>
      <c r="X561" s="30"/>
      <c r="Y561" s="30"/>
      <c r="Z561" s="30"/>
      <c r="AA561" s="30"/>
      <c r="AB561"/>
      <c r="AC561"/>
      <c r="AD561"/>
      <c r="AE561"/>
      <c r="AF561"/>
      <c r="AG561"/>
      <c r="AH561"/>
      <c r="AI561"/>
      <c r="AJ561"/>
      <c r="AK561"/>
      <c r="AL561"/>
      <c r="AM561"/>
      <c r="AN561"/>
      <c r="AO561"/>
      <c r="AP561"/>
      <c r="AQ561"/>
      <c r="AR561"/>
      <c r="AS561"/>
      <c r="AT561"/>
      <c r="AU561"/>
      <c r="AV561"/>
      <c r="AW561"/>
      <c r="AX561"/>
      <c r="AY561"/>
      <c r="AZ561"/>
      <c r="BA561"/>
      <c r="BB561"/>
      <c r="BC561"/>
      <c r="BD561"/>
      <c r="BE561"/>
    </row>
    <row r="562" spans="2:57" s="14" customFormat="1" ht="20.25">
      <c r="B562" s="30"/>
      <c r="C562" s="30"/>
      <c r="D562" s="30"/>
      <c r="E562" s="30"/>
      <c r="F562" s="30"/>
      <c r="G562" s="32"/>
      <c r="H562" s="32"/>
      <c r="I562" s="32"/>
      <c r="J562" s="32"/>
      <c r="K562" s="30"/>
      <c r="L562" s="30"/>
      <c r="M562" s="30"/>
      <c r="N562" s="30"/>
      <c r="O562" s="30"/>
      <c r="P562" s="30"/>
      <c r="Q562" s="30"/>
      <c r="R562" s="30"/>
      <c r="S562" s="30"/>
      <c r="T562" s="30"/>
      <c r="U562" s="30"/>
      <c r="V562" s="30"/>
      <c r="W562" s="30"/>
      <c r="X562" s="30"/>
      <c r="Y562" s="30"/>
      <c r="Z562" s="30"/>
      <c r="AA562" s="30"/>
      <c r="AB562"/>
      <c r="AC562"/>
      <c r="AD562"/>
      <c r="AE562"/>
      <c r="AF562"/>
      <c r="AG562"/>
      <c r="AH562"/>
      <c r="AI562"/>
      <c r="AJ562"/>
      <c r="AK562"/>
      <c r="AL562"/>
      <c r="AM562"/>
      <c r="AN562"/>
      <c r="AO562"/>
      <c r="AP562"/>
      <c r="AQ562"/>
      <c r="AR562"/>
      <c r="AS562"/>
      <c r="AT562"/>
      <c r="AU562"/>
      <c r="AV562"/>
      <c r="AW562"/>
      <c r="AX562"/>
      <c r="AY562"/>
      <c r="AZ562"/>
      <c r="BA562"/>
      <c r="BB562"/>
      <c r="BC562"/>
      <c r="BD562"/>
      <c r="BE562"/>
    </row>
    <row r="563" spans="2:57" s="14" customFormat="1" ht="20.25">
      <c r="B563" s="30"/>
      <c r="C563" s="30"/>
      <c r="D563" s="30"/>
      <c r="E563" s="30"/>
      <c r="F563" s="30"/>
      <c r="G563" s="32"/>
      <c r="H563" s="32"/>
      <c r="I563" s="32"/>
      <c r="J563" s="32"/>
      <c r="K563" s="30"/>
      <c r="L563" s="30"/>
      <c r="M563" s="30"/>
      <c r="N563" s="30"/>
      <c r="O563" s="30"/>
      <c r="P563" s="30"/>
      <c r="Q563" s="30"/>
      <c r="R563" s="30"/>
      <c r="S563" s="30"/>
      <c r="T563" s="30"/>
      <c r="U563" s="30"/>
      <c r="V563" s="30"/>
      <c r="W563" s="30"/>
      <c r="X563" s="30"/>
      <c r="Y563" s="30"/>
      <c r="Z563" s="30"/>
      <c r="AA563" s="30"/>
      <c r="AB563"/>
      <c r="AC563"/>
      <c r="AD563"/>
      <c r="AE563"/>
      <c r="AF563"/>
      <c r="AG563"/>
      <c r="AH563"/>
      <c r="AI563"/>
      <c r="AJ563"/>
      <c r="AK563"/>
      <c r="AL563"/>
      <c r="AM563"/>
      <c r="AN563"/>
      <c r="AO563"/>
      <c r="AP563"/>
      <c r="AQ563"/>
      <c r="AR563"/>
      <c r="AS563"/>
      <c r="AT563"/>
      <c r="AU563"/>
      <c r="AV563"/>
      <c r="AW563"/>
      <c r="AX563"/>
      <c r="AY563"/>
      <c r="AZ563"/>
      <c r="BA563"/>
      <c r="BB563"/>
      <c r="BC563"/>
      <c r="BD563"/>
      <c r="BE563"/>
    </row>
    <row r="564" spans="2:57" s="14" customFormat="1" ht="20.25">
      <c r="B564" s="30"/>
      <c r="C564" s="30"/>
      <c r="D564" s="30"/>
      <c r="E564" s="30"/>
      <c r="F564" s="30"/>
      <c r="G564" s="32"/>
      <c r="H564" s="32"/>
      <c r="I564" s="32"/>
      <c r="J564" s="32"/>
      <c r="K564" s="30"/>
      <c r="L564" s="30"/>
      <c r="M564" s="30"/>
      <c r="N564" s="30"/>
      <c r="O564" s="30"/>
      <c r="P564" s="30"/>
      <c r="Q564" s="30"/>
      <c r="R564" s="30"/>
      <c r="S564" s="30"/>
      <c r="T564" s="30"/>
      <c r="U564" s="30"/>
      <c r="V564" s="30"/>
      <c r="W564" s="30"/>
      <c r="X564" s="30"/>
      <c r="Y564" s="30"/>
      <c r="Z564" s="30"/>
      <c r="AA564" s="30"/>
      <c r="AB564"/>
      <c r="AC564"/>
      <c r="AD564"/>
      <c r="AE564"/>
      <c r="AF564"/>
      <c r="AG564"/>
      <c r="AH564"/>
      <c r="AI564"/>
      <c r="AJ564"/>
      <c r="AK564"/>
      <c r="AL564"/>
      <c r="AM564"/>
      <c r="AN564"/>
      <c r="AO564"/>
      <c r="AP564"/>
      <c r="AQ564"/>
      <c r="AR564"/>
      <c r="AS564"/>
      <c r="AT564"/>
      <c r="AU564"/>
      <c r="AV564"/>
      <c r="AW564"/>
      <c r="AX564"/>
      <c r="AY564"/>
      <c r="AZ564"/>
      <c r="BA564"/>
      <c r="BB564"/>
      <c r="BC564"/>
      <c r="BD564"/>
      <c r="BE564"/>
    </row>
    <row r="565" spans="2:57" s="14" customFormat="1" ht="20.25">
      <c r="B565" s="30"/>
      <c r="C565" s="30"/>
      <c r="D565" s="30"/>
      <c r="E565" s="30"/>
      <c r="F565" s="30"/>
      <c r="G565" s="32"/>
      <c r="H565" s="32"/>
      <c r="I565" s="32"/>
      <c r="J565" s="32"/>
      <c r="K565" s="30"/>
      <c r="L565" s="30"/>
      <c r="M565" s="30"/>
      <c r="N565" s="30"/>
      <c r="O565" s="30"/>
      <c r="P565" s="30"/>
      <c r="Q565" s="30"/>
      <c r="R565" s="30"/>
      <c r="S565" s="30"/>
      <c r="T565" s="30"/>
      <c r="U565" s="30"/>
      <c r="V565" s="30"/>
      <c r="W565" s="30"/>
      <c r="X565" s="30"/>
      <c r="Y565" s="30"/>
      <c r="Z565" s="30"/>
      <c r="AA565" s="30"/>
      <c r="AB565"/>
      <c r="AC565"/>
      <c r="AD565"/>
      <c r="AE565"/>
      <c r="AF565"/>
      <c r="AG565"/>
      <c r="AH565"/>
      <c r="AI565"/>
      <c r="AJ565"/>
      <c r="AK565"/>
      <c r="AL565"/>
      <c r="AM565"/>
      <c r="AN565"/>
      <c r="AO565"/>
      <c r="AP565"/>
      <c r="AQ565"/>
      <c r="AR565"/>
      <c r="AS565"/>
      <c r="AT565"/>
      <c r="AU565"/>
      <c r="AV565"/>
      <c r="AW565"/>
      <c r="AX565"/>
      <c r="AY565"/>
      <c r="AZ565"/>
      <c r="BA565"/>
      <c r="BB565"/>
      <c r="BC565"/>
      <c r="BD565"/>
      <c r="BE565"/>
    </row>
    <row r="566" spans="2:57" s="14" customFormat="1" ht="20.25">
      <c r="B566" s="30"/>
      <c r="C566" s="30"/>
      <c r="D566" s="30"/>
      <c r="E566" s="30"/>
      <c r="F566" s="30"/>
      <c r="G566" s="32"/>
      <c r="H566" s="32"/>
      <c r="I566" s="32"/>
      <c r="J566" s="32"/>
      <c r="K566" s="30"/>
      <c r="L566" s="30"/>
      <c r="M566" s="30"/>
      <c r="N566" s="30"/>
      <c r="O566" s="30"/>
      <c r="P566" s="30"/>
      <c r="Q566" s="30"/>
      <c r="R566" s="30"/>
      <c r="S566" s="30"/>
      <c r="T566" s="30"/>
      <c r="U566" s="30"/>
      <c r="V566" s="30"/>
      <c r="W566" s="30"/>
      <c r="X566" s="30"/>
      <c r="Y566" s="30"/>
      <c r="Z566" s="30"/>
      <c r="AA566" s="30"/>
      <c r="AB566"/>
      <c r="AC566"/>
      <c r="AD566"/>
      <c r="AE566"/>
      <c r="AF566"/>
      <c r="AG566"/>
      <c r="AH566"/>
      <c r="AI566"/>
      <c r="AJ566"/>
      <c r="AK566"/>
      <c r="AL566"/>
      <c r="AM566"/>
      <c r="AN566"/>
      <c r="AO566"/>
      <c r="AP566"/>
      <c r="AQ566"/>
      <c r="AR566"/>
      <c r="AS566"/>
      <c r="AT566"/>
      <c r="AU566"/>
      <c r="AV566"/>
      <c r="AW566"/>
      <c r="AX566"/>
      <c r="AY566"/>
      <c r="AZ566"/>
      <c r="BA566"/>
      <c r="BB566"/>
      <c r="BC566"/>
      <c r="BD566"/>
      <c r="BE566"/>
    </row>
    <row r="567" spans="2:57" s="14" customFormat="1" ht="20.25">
      <c r="B567" s="30"/>
      <c r="C567" s="30"/>
      <c r="D567" s="30"/>
      <c r="E567" s="30"/>
      <c r="F567" s="30"/>
      <c r="G567" s="32"/>
      <c r="H567" s="32"/>
      <c r="I567" s="32"/>
      <c r="J567" s="32"/>
      <c r="K567" s="30"/>
      <c r="L567" s="30"/>
      <c r="M567" s="30"/>
      <c r="N567" s="30"/>
      <c r="O567" s="30"/>
      <c r="P567" s="30"/>
      <c r="Q567" s="30"/>
      <c r="R567" s="30"/>
      <c r="S567" s="30"/>
      <c r="T567" s="30"/>
      <c r="U567" s="30"/>
      <c r="V567" s="30"/>
      <c r="W567" s="30"/>
      <c r="X567" s="30"/>
      <c r="Y567" s="30"/>
      <c r="Z567" s="30"/>
      <c r="AA567" s="30"/>
      <c r="AB567"/>
      <c r="AC567"/>
      <c r="AD567"/>
      <c r="AE567"/>
      <c r="AF567"/>
      <c r="AG567"/>
      <c r="AH567"/>
      <c r="AI567"/>
      <c r="AJ567"/>
      <c r="AK567"/>
      <c r="AL567"/>
      <c r="AM567"/>
      <c r="AN567"/>
      <c r="AO567"/>
      <c r="AP567"/>
      <c r="AQ567"/>
      <c r="AR567"/>
      <c r="AS567"/>
      <c r="AT567"/>
      <c r="AU567"/>
      <c r="AV567"/>
      <c r="AW567"/>
      <c r="AX567"/>
      <c r="AY567"/>
      <c r="AZ567"/>
      <c r="BA567"/>
      <c r="BB567"/>
      <c r="BC567"/>
      <c r="BD567"/>
      <c r="BE567"/>
    </row>
    <row r="568" spans="2:57" s="14" customFormat="1" ht="20.25">
      <c r="B568" s="30"/>
      <c r="C568" s="30"/>
      <c r="D568" s="30"/>
      <c r="E568" s="30"/>
      <c r="F568" s="30"/>
      <c r="G568" s="32"/>
      <c r="H568" s="32"/>
      <c r="I568" s="32"/>
      <c r="J568" s="32"/>
      <c r="K568" s="30"/>
      <c r="L568" s="30"/>
      <c r="M568" s="30"/>
      <c r="N568" s="30"/>
      <c r="O568" s="30"/>
      <c r="P568" s="30"/>
      <c r="Q568" s="30"/>
      <c r="R568" s="30"/>
      <c r="S568" s="30"/>
      <c r="T568" s="30"/>
      <c r="U568" s="30"/>
      <c r="V568" s="30"/>
      <c r="W568" s="30"/>
      <c r="X568" s="30"/>
      <c r="Y568" s="30"/>
      <c r="Z568" s="30"/>
      <c r="AA568" s="30"/>
      <c r="AB568"/>
      <c r="AC568"/>
      <c r="AD568"/>
      <c r="AE568"/>
      <c r="AF568"/>
      <c r="AG568"/>
      <c r="AH568"/>
      <c r="AI568"/>
      <c r="AJ568"/>
      <c r="AK568"/>
      <c r="AL568"/>
      <c r="AM568"/>
      <c r="AN568"/>
      <c r="AO568"/>
      <c r="AP568"/>
      <c r="AQ568"/>
      <c r="AR568"/>
      <c r="AS568"/>
      <c r="AT568"/>
      <c r="AU568"/>
      <c r="AV568"/>
      <c r="AW568"/>
      <c r="AX568"/>
      <c r="AY568"/>
      <c r="AZ568"/>
      <c r="BA568"/>
      <c r="BB568"/>
      <c r="BC568"/>
      <c r="BD568"/>
      <c r="BE568"/>
    </row>
    <row r="569" spans="2:57" s="14" customFormat="1" ht="20.25">
      <c r="B569" s="30"/>
      <c r="C569" s="30"/>
      <c r="D569" s="30"/>
      <c r="E569" s="30"/>
      <c r="F569" s="30"/>
      <c r="G569" s="32"/>
      <c r="H569" s="32"/>
      <c r="I569" s="32"/>
      <c r="J569" s="32"/>
      <c r="K569" s="30"/>
      <c r="L569" s="30"/>
      <c r="M569" s="30"/>
      <c r="N569" s="30"/>
      <c r="O569" s="30"/>
      <c r="P569" s="30"/>
      <c r="Q569" s="30"/>
      <c r="R569" s="30"/>
      <c r="S569" s="30"/>
      <c r="T569" s="30"/>
      <c r="U569" s="30"/>
      <c r="V569" s="30"/>
      <c r="W569" s="30"/>
      <c r="X569" s="30"/>
      <c r="Y569" s="30"/>
      <c r="Z569" s="30"/>
      <c r="AA569" s="30"/>
      <c r="AB569"/>
      <c r="AC569"/>
      <c r="AD569"/>
      <c r="AE569"/>
      <c r="AF569"/>
      <c r="AG569"/>
      <c r="AH569"/>
      <c r="AI569"/>
      <c r="AJ569"/>
      <c r="AK569"/>
      <c r="AL569"/>
      <c r="AM569"/>
      <c r="AN569"/>
      <c r="AO569"/>
      <c r="AP569"/>
      <c r="AQ569"/>
      <c r="AR569"/>
      <c r="AS569"/>
      <c r="AT569"/>
      <c r="AU569"/>
      <c r="AV569"/>
      <c r="AW569"/>
      <c r="AX569"/>
      <c r="AY569"/>
      <c r="AZ569"/>
      <c r="BA569"/>
      <c r="BB569"/>
      <c r="BC569"/>
      <c r="BD569"/>
      <c r="BE569"/>
    </row>
    <row r="570" spans="2:57" s="14" customFormat="1" ht="20.25">
      <c r="B570" s="30"/>
      <c r="C570" s="30"/>
      <c r="D570" s="30"/>
      <c r="E570" s="30"/>
      <c r="F570" s="30"/>
      <c r="G570" s="32"/>
      <c r="H570" s="32"/>
      <c r="I570" s="32"/>
      <c r="J570" s="32"/>
      <c r="K570" s="30"/>
      <c r="L570" s="30"/>
      <c r="M570" s="30"/>
      <c r="N570" s="30"/>
      <c r="O570" s="30"/>
      <c r="P570" s="30"/>
      <c r="Q570" s="30"/>
      <c r="R570" s="30"/>
      <c r="S570" s="30"/>
      <c r="T570" s="30"/>
      <c r="U570" s="30"/>
      <c r="V570" s="30"/>
      <c r="W570" s="30"/>
      <c r="X570" s="30"/>
      <c r="Y570" s="30"/>
      <c r="Z570" s="30"/>
      <c r="AA570" s="30"/>
      <c r="AB570"/>
      <c r="AC570"/>
      <c r="AD570"/>
      <c r="AE570"/>
      <c r="AF570"/>
      <c r="AG570"/>
      <c r="AH570"/>
      <c r="AI570"/>
      <c r="AJ570"/>
      <c r="AK570"/>
      <c r="AL570"/>
      <c r="AM570"/>
      <c r="AN570"/>
      <c r="AO570"/>
      <c r="AP570"/>
      <c r="AQ570"/>
      <c r="AR570"/>
      <c r="AS570"/>
      <c r="AT570"/>
      <c r="AU570"/>
      <c r="AV570"/>
      <c r="AW570"/>
      <c r="AX570"/>
      <c r="AY570"/>
      <c r="AZ570"/>
      <c r="BA570"/>
      <c r="BB570"/>
      <c r="BC570"/>
      <c r="BD570"/>
      <c r="BE570"/>
    </row>
    <row r="571" spans="2:57" s="14" customFormat="1" ht="20.25">
      <c r="B571" s="30"/>
      <c r="C571" s="30"/>
      <c r="D571" s="30"/>
      <c r="E571" s="30"/>
      <c r="F571" s="30"/>
      <c r="G571" s="32"/>
      <c r="H571" s="32"/>
      <c r="I571" s="32"/>
      <c r="J571" s="32"/>
      <c r="K571" s="30"/>
      <c r="L571" s="30"/>
      <c r="M571" s="30"/>
      <c r="N571" s="30"/>
      <c r="O571" s="30"/>
      <c r="P571" s="30"/>
      <c r="Q571" s="30"/>
      <c r="R571" s="30"/>
      <c r="S571" s="30"/>
      <c r="T571" s="30"/>
      <c r="U571" s="30"/>
      <c r="V571" s="30"/>
      <c r="W571" s="30"/>
      <c r="X571" s="30"/>
      <c r="Y571" s="30"/>
      <c r="Z571" s="30"/>
      <c r="AA571" s="30"/>
      <c r="AB571"/>
      <c r="AC571"/>
      <c r="AD571"/>
      <c r="AE571"/>
      <c r="AF571"/>
      <c r="AG571"/>
      <c r="AH571"/>
      <c r="AI571"/>
      <c r="AJ571"/>
      <c r="AK571"/>
      <c r="AL571"/>
      <c r="AM571"/>
      <c r="AN571"/>
      <c r="AO571"/>
      <c r="AP571"/>
      <c r="AQ571"/>
      <c r="AR571"/>
      <c r="AS571"/>
      <c r="AT571"/>
      <c r="AU571"/>
      <c r="AV571"/>
      <c r="AW571"/>
      <c r="AX571"/>
      <c r="AY571"/>
      <c r="AZ571"/>
      <c r="BA571"/>
      <c r="BB571"/>
      <c r="BC571"/>
      <c r="BD571"/>
      <c r="BE571"/>
    </row>
    <row r="572" spans="2:57" s="14" customFormat="1" ht="20.25">
      <c r="B572" s="30"/>
      <c r="C572" s="30"/>
      <c r="D572" s="30"/>
      <c r="E572" s="30"/>
      <c r="F572" s="30"/>
      <c r="G572" s="32"/>
      <c r="H572" s="32"/>
      <c r="I572" s="32"/>
      <c r="J572" s="32"/>
      <c r="K572" s="30"/>
      <c r="L572" s="30"/>
      <c r="M572" s="30"/>
      <c r="N572" s="30"/>
      <c r="O572" s="30"/>
      <c r="P572" s="30"/>
      <c r="Q572" s="30"/>
      <c r="R572" s="30"/>
      <c r="S572" s="30"/>
      <c r="T572" s="30"/>
      <c r="U572" s="30"/>
      <c r="V572" s="30"/>
      <c r="W572" s="30"/>
      <c r="X572" s="30"/>
      <c r="Y572" s="30"/>
      <c r="Z572" s="30"/>
      <c r="AA572" s="30"/>
      <c r="AB572"/>
      <c r="AC572"/>
      <c r="AD572"/>
      <c r="AE572"/>
      <c r="AF572"/>
      <c r="AG572"/>
      <c r="AH572"/>
      <c r="AI572"/>
      <c r="AJ572"/>
      <c r="AK572"/>
      <c r="AL572"/>
      <c r="AM572"/>
      <c r="AN572"/>
      <c r="AO572"/>
      <c r="AP572"/>
      <c r="AQ572"/>
      <c r="AR572"/>
      <c r="AS572"/>
      <c r="AT572"/>
      <c r="AU572"/>
      <c r="AV572"/>
      <c r="AW572"/>
      <c r="AX572"/>
      <c r="AY572"/>
      <c r="AZ572"/>
      <c r="BA572"/>
      <c r="BB572"/>
      <c r="BC572"/>
      <c r="BD572"/>
      <c r="BE572"/>
    </row>
    <row r="573" spans="2:57" s="14" customFormat="1" ht="20.25">
      <c r="B573" s="30"/>
      <c r="C573" s="30"/>
      <c r="D573" s="30"/>
      <c r="E573" s="30"/>
      <c r="F573" s="30"/>
      <c r="G573" s="32"/>
      <c r="H573" s="32"/>
      <c r="I573" s="32"/>
      <c r="J573" s="32"/>
      <c r="K573" s="30"/>
      <c r="L573" s="30"/>
      <c r="M573" s="30"/>
      <c r="N573" s="30"/>
      <c r="O573" s="30"/>
      <c r="P573" s="30"/>
      <c r="Q573" s="30"/>
      <c r="R573" s="30"/>
      <c r="S573" s="30"/>
      <c r="T573" s="30"/>
      <c r="U573" s="30"/>
      <c r="V573" s="30"/>
      <c r="W573" s="30"/>
      <c r="X573" s="30"/>
      <c r="Y573" s="30"/>
      <c r="Z573" s="30"/>
      <c r="AA573" s="30"/>
      <c r="AB573"/>
      <c r="AC573"/>
      <c r="AD573"/>
      <c r="AE573"/>
      <c r="AF573"/>
      <c r="AG573"/>
      <c r="AH573"/>
      <c r="AI573"/>
      <c r="AJ573"/>
      <c r="AK573"/>
      <c r="AL573"/>
      <c r="AM573"/>
      <c r="AN573"/>
      <c r="AO573"/>
      <c r="AP573"/>
      <c r="AQ573"/>
      <c r="AR573"/>
      <c r="AS573"/>
      <c r="AT573"/>
      <c r="AU573"/>
      <c r="AV573"/>
      <c r="AW573"/>
      <c r="AX573"/>
      <c r="AY573"/>
      <c r="AZ573"/>
      <c r="BA573"/>
      <c r="BB573"/>
      <c r="BC573"/>
      <c r="BD573"/>
      <c r="BE573"/>
    </row>
    <row r="574" spans="2:57" s="14" customFormat="1" ht="20.25">
      <c r="B574" s="30"/>
      <c r="C574" s="30"/>
      <c r="D574" s="30"/>
      <c r="E574" s="30"/>
      <c r="F574" s="30"/>
      <c r="G574" s="32"/>
      <c r="H574" s="32"/>
      <c r="I574" s="32"/>
      <c r="J574" s="32"/>
      <c r="K574" s="30"/>
      <c r="L574" s="30"/>
      <c r="M574" s="30"/>
      <c r="N574" s="30"/>
      <c r="O574" s="30"/>
      <c r="P574" s="30"/>
      <c r="Q574" s="30"/>
      <c r="R574" s="30"/>
      <c r="S574" s="30"/>
      <c r="T574" s="30"/>
      <c r="U574" s="30"/>
      <c r="V574" s="30"/>
      <c r="W574" s="30"/>
      <c r="X574" s="30"/>
      <c r="Y574" s="30"/>
      <c r="Z574" s="30"/>
      <c r="AA574" s="30"/>
      <c r="AB574"/>
      <c r="AC574"/>
      <c r="AD574"/>
      <c r="AE574"/>
      <c r="AF574"/>
      <c r="AG574"/>
      <c r="AH574"/>
      <c r="AI574"/>
      <c r="AJ574"/>
      <c r="AK574"/>
      <c r="AL574"/>
      <c r="AM574"/>
      <c r="AN574"/>
      <c r="AO574"/>
      <c r="AP574"/>
      <c r="AQ574"/>
      <c r="AR574"/>
      <c r="AS574"/>
      <c r="AT574"/>
      <c r="AU574"/>
      <c r="AV574"/>
      <c r="AW574"/>
      <c r="AX574"/>
      <c r="AY574"/>
      <c r="AZ574"/>
      <c r="BA574"/>
      <c r="BB574"/>
      <c r="BC574"/>
      <c r="BD574"/>
      <c r="BE574"/>
    </row>
    <row r="575" spans="2:57" s="14" customFormat="1" ht="20.25">
      <c r="B575" s="30"/>
      <c r="C575" s="30"/>
      <c r="D575" s="30"/>
      <c r="E575" s="30"/>
      <c r="F575" s="30"/>
      <c r="G575" s="32"/>
      <c r="H575" s="32"/>
      <c r="I575" s="32"/>
      <c r="J575" s="32"/>
      <c r="K575" s="30"/>
      <c r="L575" s="30"/>
      <c r="M575" s="30"/>
      <c r="N575" s="30"/>
      <c r="O575" s="30"/>
      <c r="P575" s="30"/>
      <c r="Q575" s="30"/>
      <c r="R575" s="30"/>
      <c r="S575" s="30"/>
      <c r="T575" s="30"/>
      <c r="U575" s="30"/>
      <c r="V575" s="30"/>
      <c r="W575" s="30"/>
      <c r="X575" s="30"/>
      <c r="Y575" s="30"/>
      <c r="Z575" s="30"/>
      <c r="AA575" s="30"/>
      <c r="AB575"/>
      <c r="AC575"/>
      <c r="AD575"/>
      <c r="AE575"/>
      <c r="AF575"/>
      <c r="AG575"/>
      <c r="AH575"/>
      <c r="AI575"/>
      <c r="AJ575"/>
      <c r="AK575"/>
      <c r="AL575"/>
      <c r="AM575"/>
      <c r="AN575"/>
      <c r="AO575"/>
      <c r="AP575"/>
      <c r="AQ575"/>
      <c r="AR575"/>
      <c r="AS575"/>
      <c r="AT575"/>
      <c r="AU575"/>
      <c r="AV575"/>
      <c r="AW575"/>
      <c r="AX575"/>
      <c r="AY575"/>
      <c r="AZ575"/>
      <c r="BA575"/>
      <c r="BB575"/>
      <c r="BC575"/>
      <c r="BD575"/>
      <c r="BE575"/>
    </row>
    <row r="576" spans="2:57" s="14" customFormat="1" ht="20.25">
      <c r="B576" s="30"/>
      <c r="C576" s="30"/>
      <c r="D576" s="30"/>
      <c r="E576" s="30"/>
      <c r="F576" s="30"/>
      <c r="G576" s="32"/>
      <c r="H576" s="32"/>
      <c r="I576" s="32"/>
      <c r="J576" s="32"/>
      <c r="K576" s="30"/>
      <c r="L576" s="30"/>
      <c r="M576" s="30"/>
      <c r="N576" s="30"/>
      <c r="O576" s="30"/>
      <c r="P576" s="30"/>
      <c r="Q576" s="30"/>
      <c r="R576" s="30"/>
      <c r="S576" s="30"/>
      <c r="T576" s="30"/>
      <c r="U576" s="30"/>
      <c r="V576" s="30"/>
      <c r="W576" s="30"/>
      <c r="X576" s="30"/>
      <c r="Y576" s="30"/>
      <c r="Z576" s="30"/>
      <c r="AA576" s="30"/>
      <c r="AB576"/>
      <c r="AC576"/>
      <c r="AD576"/>
      <c r="AE576"/>
      <c r="AF576"/>
      <c r="AG576"/>
      <c r="AH576"/>
      <c r="AI576"/>
      <c r="AJ576"/>
      <c r="AK576"/>
      <c r="AL576"/>
      <c r="AM576"/>
      <c r="AN576"/>
      <c r="AO576"/>
      <c r="AP576"/>
      <c r="AQ576"/>
      <c r="AR576"/>
      <c r="AS576"/>
      <c r="AT576"/>
      <c r="AU576"/>
      <c r="AV576"/>
      <c r="AW576"/>
      <c r="AX576"/>
      <c r="AY576"/>
      <c r="AZ576"/>
      <c r="BA576"/>
      <c r="BB576"/>
      <c r="BC576"/>
      <c r="BD576"/>
      <c r="BE576"/>
    </row>
    <row r="577" spans="2:57" s="14" customFormat="1" ht="20.25">
      <c r="B577" s="30"/>
      <c r="C577" s="30"/>
      <c r="D577" s="30"/>
      <c r="E577" s="30"/>
      <c r="F577" s="30"/>
      <c r="G577" s="32"/>
      <c r="H577" s="32"/>
      <c r="I577" s="32"/>
      <c r="J577" s="32"/>
      <c r="K577" s="30"/>
      <c r="L577" s="30"/>
      <c r="M577" s="30"/>
      <c r="N577" s="30"/>
      <c r="O577" s="30"/>
      <c r="P577" s="30"/>
      <c r="Q577" s="30"/>
      <c r="R577" s="30"/>
      <c r="S577" s="30"/>
      <c r="T577" s="30"/>
      <c r="U577" s="30"/>
      <c r="V577" s="30"/>
      <c r="W577" s="30"/>
      <c r="X577" s="30"/>
      <c r="Y577" s="30"/>
      <c r="Z577" s="30"/>
      <c r="AA577" s="30"/>
      <c r="AB577"/>
      <c r="AC577"/>
      <c r="AD577"/>
      <c r="AE577"/>
      <c r="AF577"/>
      <c r="AG577"/>
      <c r="AH577"/>
      <c r="AI577"/>
      <c r="AJ577"/>
      <c r="AK577"/>
      <c r="AL577"/>
      <c r="AM577"/>
      <c r="AN577"/>
      <c r="AO577"/>
      <c r="AP577"/>
      <c r="AQ577"/>
      <c r="AR577"/>
      <c r="AS577"/>
      <c r="AT577"/>
      <c r="AU577"/>
      <c r="AV577"/>
      <c r="AW577"/>
      <c r="AX577"/>
      <c r="AY577"/>
      <c r="AZ577"/>
      <c r="BA577"/>
      <c r="BB577"/>
      <c r="BC577"/>
      <c r="BD577"/>
      <c r="BE577"/>
    </row>
    <row r="578" spans="2:57" s="14" customFormat="1" ht="20.25">
      <c r="B578" s="30"/>
      <c r="C578" s="30"/>
      <c r="D578" s="30"/>
      <c r="E578" s="30"/>
      <c r="F578" s="30"/>
      <c r="G578" s="32"/>
      <c r="H578" s="32"/>
      <c r="I578" s="32"/>
      <c r="J578" s="32"/>
      <c r="K578" s="30"/>
      <c r="L578" s="30"/>
      <c r="M578" s="30"/>
      <c r="N578" s="30"/>
      <c r="O578" s="30"/>
      <c r="P578" s="30"/>
      <c r="Q578" s="30"/>
      <c r="R578" s="30"/>
      <c r="S578" s="30"/>
      <c r="T578" s="30"/>
      <c r="U578" s="30"/>
      <c r="V578" s="30"/>
      <c r="W578" s="30"/>
      <c r="X578" s="30"/>
      <c r="Y578" s="30"/>
      <c r="Z578" s="30"/>
      <c r="AA578" s="30"/>
      <c r="AB578"/>
      <c r="AC578"/>
      <c r="AD578"/>
      <c r="AE578"/>
      <c r="AF578"/>
      <c r="AG578"/>
      <c r="AH578"/>
      <c r="AI578"/>
      <c r="AJ578"/>
      <c r="AK578"/>
      <c r="AL578"/>
      <c r="AM578"/>
      <c r="AN578"/>
      <c r="AO578"/>
      <c r="AP578"/>
      <c r="AQ578"/>
      <c r="AR578"/>
      <c r="AS578"/>
      <c r="AT578"/>
      <c r="AU578"/>
      <c r="AV578"/>
      <c r="AW578"/>
      <c r="AX578"/>
      <c r="AY578"/>
      <c r="AZ578"/>
      <c r="BA578"/>
      <c r="BB578"/>
      <c r="BC578"/>
      <c r="BD578"/>
      <c r="BE578"/>
    </row>
    <row r="579" spans="2:57" s="14" customFormat="1" ht="20.25">
      <c r="B579" s="30"/>
      <c r="C579" s="30"/>
      <c r="D579" s="30"/>
      <c r="E579" s="30"/>
      <c r="F579" s="30"/>
      <c r="G579" s="32"/>
      <c r="H579" s="32"/>
      <c r="I579" s="32"/>
      <c r="J579" s="32"/>
      <c r="K579" s="30"/>
      <c r="L579" s="30"/>
      <c r="M579" s="30"/>
      <c r="N579" s="30"/>
      <c r="O579" s="30"/>
      <c r="P579" s="30"/>
      <c r="Q579" s="30"/>
      <c r="R579" s="30"/>
      <c r="S579" s="30"/>
      <c r="T579" s="30"/>
      <c r="U579" s="30"/>
      <c r="V579" s="30"/>
      <c r="W579" s="30"/>
      <c r="X579" s="30"/>
      <c r="Y579" s="30"/>
      <c r="Z579" s="30"/>
      <c r="AA579" s="30"/>
      <c r="AB579"/>
      <c r="AC579"/>
      <c r="AD579"/>
      <c r="AE579"/>
      <c r="AF579"/>
      <c r="AG579"/>
      <c r="AH579"/>
      <c r="AI579"/>
      <c r="AJ579"/>
      <c r="AK579"/>
      <c r="AL579"/>
      <c r="AM579"/>
      <c r="AN579"/>
      <c r="AO579"/>
      <c r="AP579"/>
      <c r="AQ579"/>
      <c r="AR579"/>
      <c r="AS579"/>
      <c r="AT579"/>
      <c r="AU579"/>
      <c r="AV579"/>
      <c r="AW579"/>
      <c r="AX579"/>
      <c r="AY579"/>
      <c r="AZ579"/>
      <c r="BA579"/>
      <c r="BB579"/>
      <c r="BC579"/>
      <c r="BD579"/>
      <c r="BE579"/>
    </row>
    <row r="580" spans="2:57" s="14" customFormat="1" ht="20.25">
      <c r="B580" s="30"/>
      <c r="C580" s="30"/>
      <c r="D580" s="30"/>
      <c r="E580" s="30"/>
      <c r="F580" s="30"/>
      <c r="G580" s="32"/>
      <c r="H580" s="32"/>
      <c r="I580" s="32"/>
      <c r="J580" s="32"/>
      <c r="K580" s="30"/>
      <c r="L580" s="30"/>
      <c r="M580" s="30"/>
      <c r="N580" s="30"/>
      <c r="O580" s="30"/>
      <c r="P580" s="30"/>
      <c r="Q580" s="30"/>
      <c r="R580" s="30"/>
      <c r="S580" s="30"/>
      <c r="T580" s="30"/>
      <c r="U580" s="30"/>
      <c r="V580" s="30"/>
      <c r="W580" s="30"/>
      <c r="X580" s="30"/>
      <c r="Y580" s="30"/>
      <c r="Z580" s="30"/>
      <c r="AA580" s="30"/>
      <c r="AB580"/>
      <c r="AC580"/>
      <c r="AD580"/>
      <c r="AE580"/>
      <c r="AF580"/>
      <c r="AG580"/>
      <c r="AH580"/>
      <c r="AI580"/>
      <c r="AJ580"/>
      <c r="AK580"/>
      <c r="AL580"/>
      <c r="AM580"/>
      <c r="AN580"/>
      <c r="AO580"/>
      <c r="AP580"/>
      <c r="AQ580"/>
      <c r="AR580"/>
      <c r="AS580"/>
      <c r="AT580"/>
      <c r="AU580"/>
      <c r="AV580"/>
      <c r="AW580"/>
      <c r="AX580"/>
      <c r="AY580"/>
      <c r="AZ580"/>
      <c r="BA580"/>
      <c r="BB580"/>
      <c r="BC580"/>
      <c r="BD580"/>
      <c r="BE580"/>
    </row>
    <row r="581" spans="2:57" s="14" customFormat="1" ht="20.25">
      <c r="B581" s="30"/>
      <c r="C581" s="30"/>
      <c r="D581" s="30"/>
      <c r="E581" s="30"/>
      <c r="F581" s="30"/>
      <c r="G581" s="32"/>
      <c r="H581" s="32"/>
      <c r="I581" s="32"/>
      <c r="J581" s="32"/>
      <c r="K581" s="30"/>
      <c r="L581" s="30"/>
      <c r="M581" s="30"/>
      <c r="N581" s="30"/>
      <c r="O581" s="30"/>
      <c r="P581" s="30"/>
      <c r="Q581" s="30"/>
      <c r="R581" s="30"/>
      <c r="S581" s="30"/>
      <c r="T581" s="30"/>
      <c r="U581" s="30"/>
      <c r="V581" s="30"/>
      <c r="W581" s="30"/>
      <c r="X581" s="30"/>
      <c r="Y581" s="30"/>
      <c r="Z581" s="30"/>
      <c r="AA581" s="30"/>
      <c r="AB581"/>
      <c r="AC581"/>
      <c r="AD581"/>
      <c r="AE581"/>
      <c r="AF581"/>
      <c r="AG581"/>
      <c r="AH581"/>
      <c r="AI581"/>
      <c r="AJ581"/>
      <c r="AK581"/>
      <c r="AL581"/>
      <c r="AM581"/>
      <c r="AN581"/>
      <c r="AO581"/>
      <c r="AP581"/>
      <c r="AQ581"/>
      <c r="AR581"/>
      <c r="AS581"/>
      <c r="AT581"/>
      <c r="AU581"/>
      <c r="AV581"/>
      <c r="AW581"/>
      <c r="AX581"/>
      <c r="AY581"/>
      <c r="AZ581"/>
      <c r="BA581"/>
      <c r="BB581"/>
      <c r="BC581"/>
      <c r="BD581"/>
      <c r="BE581"/>
    </row>
    <row r="582" spans="2:57" s="14" customFormat="1" ht="20.25">
      <c r="B582" s="30"/>
      <c r="C582" s="30"/>
      <c r="D582" s="30"/>
      <c r="E582" s="30"/>
      <c r="F582" s="30"/>
      <c r="G582" s="32"/>
      <c r="H582" s="32"/>
      <c r="I582" s="32"/>
      <c r="J582" s="32"/>
      <c r="K582" s="30"/>
      <c r="L582" s="30"/>
      <c r="M582" s="30"/>
      <c r="N582" s="30"/>
      <c r="O582" s="30"/>
      <c r="P582" s="30"/>
      <c r="Q582" s="30"/>
      <c r="R582" s="30"/>
      <c r="S582" s="30"/>
      <c r="T582" s="30"/>
      <c r="U582" s="30"/>
      <c r="V582" s="30"/>
      <c r="W582" s="30"/>
      <c r="X582" s="30"/>
      <c r="Y582" s="30"/>
      <c r="Z582" s="30"/>
      <c r="AA582" s="30"/>
      <c r="AB582"/>
      <c r="AC582"/>
      <c r="AD582"/>
      <c r="AE582"/>
      <c r="AF582"/>
      <c r="AG582"/>
      <c r="AH582"/>
      <c r="AI582"/>
      <c r="AJ582"/>
      <c r="AK582"/>
      <c r="AL582"/>
      <c r="AM582"/>
      <c r="AN582"/>
      <c r="AO582"/>
      <c r="AP582"/>
      <c r="AQ582"/>
      <c r="AR582"/>
      <c r="AS582"/>
      <c r="AT582"/>
      <c r="AU582"/>
      <c r="AV582"/>
      <c r="AW582"/>
      <c r="AX582"/>
      <c r="AY582"/>
      <c r="AZ582"/>
      <c r="BA582"/>
      <c r="BB582"/>
      <c r="BC582"/>
      <c r="BD582"/>
      <c r="BE582"/>
    </row>
    <row r="583" spans="2:57" s="14" customFormat="1" ht="20.25">
      <c r="B583" s="30"/>
      <c r="C583" s="30"/>
      <c r="D583" s="30"/>
      <c r="E583" s="30"/>
      <c r="F583" s="30"/>
      <c r="G583" s="32"/>
      <c r="H583" s="32"/>
      <c r="I583" s="32"/>
      <c r="J583" s="32"/>
      <c r="K583" s="30"/>
      <c r="L583" s="30"/>
      <c r="M583" s="30"/>
      <c r="N583" s="30"/>
      <c r="O583" s="30"/>
      <c r="P583" s="30"/>
      <c r="Q583" s="30"/>
      <c r="R583" s="30"/>
      <c r="S583" s="30"/>
      <c r="T583" s="30"/>
      <c r="U583" s="30"/>
      <c r="V583" s="30"/>
      <c r="W583" s="30"/>
      <c r="X583" s="30"/>
      <c r="Y583" s="30"/>
      <c r="Z583" s="30"/>
      <c r="AA583" s="30"/>
      <c r="AB583"/>
      <c r="AC583"/>
      <c r="AD583"/>
      <c r="AE583"/>
      <c r="AF583"/>
      <c r="AG583"/>
      <c r="AH583"/>
      <c r="AI583"/>
      <c r="AJ583"/>
      <c r="AK583"/>
      <c r="AL583"/>
      <c r="AM583"/>
      <c r="AN583"/>
      <c r="AO583"/>
      <c r="AP583"/>
      <c r="AQ583"/>
      <c r="AR583"/>
      <c r="AS583"/>
      <c r="AT583"/>
      <c r="AU583"/>
      <c r="AV583"/>
      <c r="AW583"/>
      <c r="AX583"/>
      <c r="AY583"/>
      <c r="AZ583"/>
      <c r="BA583"/>
      <c r="BB583"/>
      <c r="BC583"/>
      <c r="BD583"/>
      <c r="BE583"/>
    </row>
    <row r="584" spans="2:57" s="14" customFormat="1" ht="20.25">
      <c r="B584" s="30"/>
      <c r="C584" s="30"/>
      <c r="D584" s="30"/>
      <c r="E584" s="30"/>
      <c r="F584" s="30"/>
      <c r="G584" s="32"/>
      <c r="H584" s="32"/>
      <c r="I584" s="32"/>
      <c r="J584" s="32"/>
      <c r="K584" s="30"/>
      <c r="L584" s="30"/>
      <c r="M584" s="30"/>
      <c r="N584" s="30"/>
      <c r="O584" s="30"/>
      <c r="P584" s="30"/>
      <c r="Q584" s="30"/>
      <c r="R584" s="30"/>
      <c r="S584" s="30"/>
      <c r="T584" s="30"/>
      <c r="U584" s="30"/>
      <c r="V584" s="30"/>
      <c r="W584" s="30"/>
      <c r="X584" s="30"/>
      <c r="Y584" s="30"/>
      <c r="Z584" s="30"/>
      <c r="AA584" s="30"/>
      <c r="AB584"/>
      <c r="AC584"/>
      <c r="AD584"/>
      <c r="AE584"/>
      <c r="AF584"/>
      <c r="AG584"/>
      <c r="AH584"/>
      <c r="AI584"/>
      <c r="AJ584"/>
      <c r="AK584"/>
      <c r="AL584"/>
      <c r="AM584"/>
      <c r="AN584"/>
      <c r="AO584"/>
      <c r="AP584"/>
      <c r="AQ584"/>
      <c r="AR584"/>
      <c r="AS584"/>
      <c r="AT584"/>
      <c r="AU584"/>
      <c r="AV584"/>
      <c r="AW584"/>
      <c r="AX584"/>
      <c r="AY584"/>
      <c r="AZ584"/>
      <c r="BA584"/>
      <c r="BB584"/>
      <c r="BC584"/>
      <c r="BD584"/>
      <c r="BE584"/>
    </row>
    <row r="585" spans="2:57" s="14" customFormat="1" ht="20.25">
      <c r="B585" s="30"/>
      <c r="C585" s="30"/>
      <c r="D585" s="30"/>
      <c r="E585" s="30"/>
      <c r="F585" s="30"/>
      <c r="G585" s="32"/>
      <c r="H585" s="32"/>
      <c r="I585" s="32"/>
      <c r="J585" s="32"/>
      <c r="K585" s="30"/>
      <c r="L585" s="30"/>
      <c r="M585" s="30"/>
      <c r="N585" s="30"/>
      <c r="O585" s="30"/>
      <c r="P585" s="30"/>
      <c r="Q585" s="30"/>
      <c r="R585" s="30"/>
      <c r="S585" s="30"/>
      <c r="T585" s="30"/>
      <c r="U585" s="30"/>
      <c r="V585" s="30"/>
      <c r="W585" s="30"/>
      <c r="X585" s="30"/>
      <c r="Y585" s="30"/>
      <c r="Z585" s="30"/>
      <c r="AA585" s="30"/>
      <c r="AB585"/>
      <c r="AC585"/>
      <c r="AD585"/>
      <c r="AE585"/>
      <c r="AF585"/>
      <c r="AG585"/>
      <c r="AH585"/>
      <c r="AI585"/>
      <c r="AJ585"/>
      <c r="AK585"/>
      <c r="AL585"/>
      <c r="AM585"/>
      <c r="AN585"/>
      <c r="AO585"/>
      <c r="AP585"/>
      <c r="AQ585"/>
      <c r="AR585"/>
      <c r="AS585"/>
      <c r="AT585"/>
      <c r="AU585"/>
      <c r="AV585"/>
      <c r="AW585"/>
      <c r="AX585"/>
      <c r="AY585"/>
      <c r="AZ585"/>
      <c r="BA585"/>
      <c r="BB585"/>
      <c r="BC585"/>
      <c r="BD585"/>
      <c r="BE585"/>
    </row>
    <row r="586" spans="2:57" s="14" customFormat="1" ht="20.25">
      <c r="B586" s="30"/>
      <c r="C586" s="30"/>
      <c r="D586" s="30"/>
      <c r="E586" s="30"/>
      <c r="F586" s="30"/>
      <c r="G586" s="32"/>
      <c r="H586" s="32"/>
      <c r="I586" s="32"/>
      <c r="J586" s="32"/>
      <c r="K586" s="30"/>
      <c r="L586" s="30"/>
      <c r="M586" s="30"/>
      <c r="N586" s="30"/>
      <c r="O586" s="30"/>
      <c r="P586" s="30"/>
      <c r="Q586" s="30"/>
      <c r="R586" s="30"/>
      <c r="S586" s="30"/>
      <c r="T586" s="30"/>
      <c r="U586" s="30"/>
      <c r="V586" s="30"/>
      <c r="W586" s="30"/>
      <c r="X586" s="30"/>
      <c r="Y586" s="30"/>
      <c r="Z586" s="30"/>
      <c r="AA586" s="30"/>
      <c r="AB586"/>
      <c r="AC586"/>
      <c r="AD586"/>
      <c r="AE586"/>
      <c r="AF586"/>
      <c r="AG586"/>
      <c r="AH586"/>
      <c r="AI586"/>
      <c r="AJ586"/>
      <c r="AK586"/>
      <c r="AL586"/>
      <c r="AM586"/>
      <c r="AN586"/>
      <c r="AO586"/>
      <c r="AP586"/>
      <c r="AQ586"/>
      <c r="AR586"/>
      <c r="AS586"/>
      <c r="AT586"/>
      <c r="AU586"/>
      <c r="AV586"/>
      <c r="AW586"/>
      <c r="AX586"/>
      <c r="AY586"/>
      <c r="AZ586"/>
      <c r="BA586"/>
      <c r="BB586"/>
      <c r="BC586"/>
      <c r="BD586"/>
      <c r="BE586"/>
    </row>
    <row r="587" spans="2:57" s="14" customFormat="1" ht="20.25">
      <c r="B587" s="30"/>
      <c r="C587" s="30"/>
      <c r="D587" s="30"/>
      <c r="E587" s="30"/>
      <c r="F587" s="30"/>
      <c r="G587" s="32"/>
      <c r="H587" s="32"/>
      <c r="I587" s="32"/>
      <c r="J587" s="32"/>
      <c r="K587" s="30"/>
      <c r="L587" s="30"/>
      <c r="M587" s="30"/>
      <c r="N587" s="30"/>
      <c r="O587" s="30"/>
      <c r="P587" s="30"/>
      <c r="Q587" s="30"/>
      <c r="R587" s="30"/>
      <c r="S587" s="30"/>
      <c r="T587" s="30"/>
      <c r="U587" s="30"/>
      <c r="V587" s="30"/>
      <c r="W587" s="30"/>
      <c r="X587" s="30"/>
      <c r="Y587" s="30"/>
      <c r="Z587" s="30"/>
      <c r="AA587" s="30"/>
      <c r="AB587"/>
      <c r="AC587"/>
      <c r="AD587"/>
      <c r="AE587"/>
      <c r="AF587"/>
      <c r="AG587"/>
      <c r="AH587"/>
      <c r="AI587"/>
      <c r="AJ587"/>
      <c r="AK587"/>
      <c r="AL587"/>
      <c r="AM587"/>
      <c r="AN587"/>
      <c r="AO587"/>
      <c r="AP587"/>
      <c r="AQ587"/>
      <c r="AR587"/>
      <c r="AS587"/>
      <c r="AT587"/>
      <c r="AU587"/>
      <c r="AV587"/>
      <c r="AW587"/>
      <c r="AX587"/>
      <c r="AY587"/>
      <c r="AZ587"/>
      <c r="BA587"/>
      <c r="BB587"/>
      <c r="BC587"/>
      <c r="BD587"/>
      <c r="BE587"/>
    </row>
    <row r="588" spans="2:57" s="14" customFormat="1" ht="20.25">
      <c r="B588" s="30"/>
      <c r="C588" s="30"/>
      <c r="D588" s="30"/>
      <c r="E588" s="30"/>
      <c r="F588" s="30"/>
      <c r="G588" s="32"/>
      <c r="H588" s="32"/>
      <c r="I588" s="32"/>
      <c r="J588" s="32"/>
      <c r="K588" s="30"/>
      <c r="L588" s="30"/>
      <c r="M588" s="30"/>
      <c r="N588" s="30"/>
      <c r="O588" s="30"/>
      <c r="P588" s="30"/>
      <c r="Q588" s="30"/>
      <c r="R588" s="30"/>
      <c r="S588" s="30"/>
      <c r="T588" s="30"/>
      <c r="U588" s="30"/>
      <c r="V588" s="30"/>
      <c r="W588" s="30"/>
      <c r="X588" s="30"/>
      <c r="Y588" s="30"/>
      <c r="Z588" s="30"/>
      <c r="AA588" s="30"/>
      <c r="AB588"/>
      <c r="AC588"/>
      <c r="AD588"/>
      <c r="AE588"/>
      <c r="AF588"/>
      <c r="AG588"/>
      <c r="AH588"/>
      <c r="AI588"/>
      <c r="AJ588"/>
      <c r="AK588"/>
      <c r="AL588"/>
      <c r="AM588"/>
      <c r="AN588"/>
      <c r="AO588"/>
      <c r="AP588"/>
      <c r="AQ588"/>
      <c r="AR588"/>
      <c r="AS588"/>
      <c r="AT588"/>
      <c r="AU588"/>
      <c r="AV588"/>
      <c r="AW588"/>
      <c r="AX588"/>
      <c r="AY588"/>
      <c r="AZ588"/>
      <c r="BA588"/>
      <c r="BB588"/>
      <c r="BC588"/>
      <c r="BD588"/>
      <c r="BE588"/>
    </row>
    <row r="589" spans="2:57" s="14" customFormat="1" ht="20.25">
      <c r="B589" s="30"/>
      <c r="C589" s="30"/>
      <c r="D589" s="30"/>
      <c r="E589" s="30"/>
      <c r="F589" s="30"/>
      <c r="G589" s="32"/>
      <c r="H589" s="32"/>
      <c r="I589" s="32"/>
      <c r="J589" s="32"/>
      <c r="K589" s="30"/>
      <c r="L589" s="30"/>
      <c r="M589" s="30"/>
      <c r="N589" s="30"/>
      <c r="O589" s="30"/>
      <c r="P589" s="30"/>
      <c r="Q589" s="30"/>
      <c r="R589" s="30"/>
      <c r="S589" s="30"/>
      <c r="T589" s="30"/>
      <c r="U589" s="30"/>
      <c r="V589" s="30"/>
      <c r="W589" s="30"/>
      <c r="X589" s="30"/>
      <c r="Y589" s="30"/>
      <c r="Z589" s="30"/>
      <c r="AA589" s="30"/>
      <c r="AB589"/>
      <c r="AC589"/>
      <c r="AD589"/>
      <c r="AE589"/>
      <c r="AF589"/>
      <c r="AG589"/>
      <c r="AH589"/>
      <c r="AI589"/>
      <c r="AJ589"/>
      <c r="AK589"/>
      <c r="AL589"/>
      <c r="AM589"/>
      <c r="AN589"/>
      <c r="AO589"/>
      <c r="AP589"/>
      <c r="AQ589"/>
      <c r="AR589"/>
      <c r="AS589"/>
      <c r="AT589"/>
      <c r="AU589"/>
      <c r="AV589"/>
      <c r="AW589"/>
      <c r="AX589"/>
      <c r="AY589"/>
      <c r="AZ589"/>
      <c r="BA589"/>
      <c r="BB589"/>
      <c r="BC589"/>
      <c r="BD589"/>
      <c r="BE589"/>
    </row>
    <row r="590" spans="2:57" s="14" customFormat="1" ht="20.25">
      <c r="B590" s="30"/>
      <c r="C590" s="30"/>
      <c r="D590" s="30"/>
      <c r="E590" s="30"/>
      <c r="F590" s="30"/>
      <c r="G590" s="32"/>
      <c r="H590" s="32"/>
      <c r="I590" s="32"/>
      <c r="J590" s="32"/>
      <c r="K590" s="30"/>
      <c r="L590" s="30"/>
      <c r="M590" s="30"/>
      <c r="N590" s="30"/>
      <c r="O590" s="30"/>
      <c r="P590" s="30"/>
      <c r="Q590" s="30"/>
      <c r="R590" s="30"/>
      <c r="S590" s="30"/>
      <c r="T590" s="30"/>
      <c r="U590" s="30"/>
      <c r="V590" s="30"/>
      <c r="W590" s="30"/>
      <c r="X590" s="30"/>
      <c r="Y590" s="30"/>
      <c r="Z590" s="30"/>
      <c r="AA590" s="30"/>
      <c r="AB590"/>
      <c r="AC590"/>
      <c r="AD590"/>
      <c r="AE590"/>
      <c r="AF590"/>
      <c r="AG590"/>
      <c r="AH590"/>
      <c r="AI590"/>
      <c r="AJ590"/>
      <c r="AK590"/>
      <c r="AL590"/>
      <c r="AM590"/>
      <c r="AN590"/>
      <c r="AO590"/>
      <c r="AP590"/>
      <c r="AQ590"/>
      <c r="AR590"/>
      <c r="AS590"/>
      <c r="AT590"/>
      <c r="AU590"/>
      <c r="AV590"/>
      <c r="AW590"/>
      <c r="AX590"/>
      <c r="AY590"/>
      <c r="AZ590"/>
      <c r="BA590"/>
      <c r="BB590"/>
      <c r="BC590"/>
      <c r="BD590"/>
      <c r="BE590"/>
    </row>
    <row r="591" spans="2:57" s="14" customFormat="1" ht="20.25">
      <c r="B591" s="30"/>
      <c r="C591" s="30"/>
      <c r="D591" s="30"/>
      <c r="E591" s="30"/>
      <c r="F591" s="30"/>
      <c r="G591" s="32"/>
      <c r="H591" s="32"/>
      <c r="I591" s="32"/>
      <c r="J591" s="32"/>
      <c r="K591" s="30"/>
      <c r="L591" s="30"/>
      <c r="M591" s="30"/>
      <c r="N591" s="30"/>
      <c r="O591" s="30"/>
      <c r="P591" s="30"/>
      <c r="Q591" s="30"/>
      <c r="R591" s="30"/>
      <c r="S591" s="30"/>
      <c r="T591" s="30"/>
      <c r="U591" s="30"/>
      <c r="V591" s="30"/>
      <c r="W591" s="30"/>
      <c r="X591" s="30"/>
      <c r="Y591" s="30"/>
      <c r="Z591" s="30"/>
      <c r="AA591" s="30"/>
      <c r="AB591"/>
      <c r="AC591"/>
      <c r="AD591"/>
      <c r="AE591"/>
      <c r="AF591"/>
      <c r="AG591"/>
      <c r="AH591"/>
      <c r="AI591"/>
      <c r="AJ591"/>
      <c r="AK591"/>
      <c r="AL591"/>
      <c r="AM591"/>
      <c r="AN591"/>
      <c r="AO591"/>
      <c r="AP591"/>
      <c r="AQ591"/>
      <c r="AR591"/>
      <c r="AS591"/>
      <c r="AT591"/>
      <c r="AU591"/>
      <c r="AV591"/>
      <c r="AW591"/>
      <c r="AX591"/>
      <c r="AY591"/>
      <c r="AZ591"/>
      <c r="BA591"/>
      <c r="BB591"/>
      <c r="BC591"/>
      <c r="BD591"/>
      <c r="BE591"/>
    </row>
    <row r="592" spans="2:57" s="14" customFormat="1" ht="20.25">
      <c r="B592" s="30"/>
      <c r="C592" s="30"/>
      <c r="D592" s="30"/>
      <c r="E592" s="30"/>
      <c r="F592" s="30"/>
      <c r="G592" s="32"/>
      <c r="H592" s="32"/>
      <c r="I592" s="32"/>
      <c r="J592" s="32"/>
      <c r="K592" s="30"/>
      <c r="L592" s="30"/>
      <c r="M592" s="30"/>
      <c r="N592" s="30"/>
      <c r="O592" s="30"/>
      <c r="P592" s="30"/>
      <c r="Q592" s="30"/>
      <c r="R592" s="30"/>
      <c r="S592" s="30"/>
      <c r="T592" s="30"/>
      <c r="U592" s="30"/>
      <c r="V592" s="30"/>
      <c r="W592" s="30"/>
      <c r="X592" s="30"/>
      <c r="Y592" s="30"/>
      <c r="Z592" s="30"/>
      <c r="AA592" s="30"/>
      <c r="AB592"/>
      <c r="AC592"/>
      <c r="AD592"/>
      <c r="AE592"/>
      <c r="AF592"/>
      <c r="AG592"/>
      <c r="AH592"/>
      <c r="AI592"/>
      <c r="AJ592"/>
      <c r="AK592"/>
      <c r="AL592"/>
      <c r="AM592"/>
      <c r="AN592"/>
      <c r="AO592"/>
      <c r="AP592"/>
      <c r="AQ592"/>
      <c r="AR592"/>
      <c r="AS592"/>
      <c r="AT592"/>
      <c r="AU592"/>
      <c r="AV592"/>
      <c r="AW592"/>
      <c r="AX592"/>
      <c r="AY592"/>
      <c r="AZ592"/>
      <c r="BA592"/>
      <c r="BB592"/>
      <c r="BC592"/>
      <c r="BD592"/>
      <c r="BE592"/>
    </row>
    <row r="593" spans="2:57" s="14" customFormat="1" ht="20.25">
      <c r="B593" s="30"/>
      <c r="C593" s="30"/>
      <c r="D593" s="30"/>
      <c r="E593" s="30"/>
      <c r="F593" s="30"/>
      <c r="G593" s="32"/>
      <c r="H593" s="32"/>
      <c r="I593" s="32"/>
      <c r="J593" s="32"/>
      <c r="K593" s="30"/>
      <c r="L593" s="30"/>
      <c r="M593" s="30"/>
      <c r="N593" s="30"/>
      <c r="O593" s="30"/>
      <c r="P593" s="30"/>
      <c r="Q593" s="30"/>
      <c r="R593" s="30"/>
      <c r="S593" s="30"/>
      <c r="T593" s="30"/>
      <c r="U593" s="30"/>
      <c r="V593" s="30"/>
      <c r="W593" s="30"/>
      <c r="X593" s="30"/>
      <c r="Y593" s="30"/>
      <c r="Z593" s="30"/>
      <c r="AA593" s="30"/>
      <c r="AB593"/>
      <c r="AC593"/>
      <c r="AD593"/>
      <c r="AE593"/>
      <c r="AF593"/>
      <c r="AG593"/>
      <c r="AH593"/>
      <c r="AI593"/>
      <c r="AJ593"/>
      <c r="AK593"/>
      <c r="AL593"/>
      <c r="AM593"/>
      <c r="AN593"/>
      <c r="AO593"/>
      <c r="AP593"/>
      <c r="AQ593"/>
      <c r="AR593"/>
      <c r="AS593"/>
      <c r="AT593"/>
      <c r="AU593"/>
      <c r="AV593"/>
      <c r="AW593"/>
      <c r="AX593"/>
      <c r="AY593"/>
      <c r="AZ593"/>
      <c r="BA593"/>
      <c r="BB593"/>
      <c r="BC593"/>
      <c r="BD593"/>
      <c r="BE593"/>
    </row>
    <row r="594" spans="2:57" s="14" customFormat="1" ht="20.25">
      <c r="B594" s="30"/>
      <c r="C594" s="30"/>
      <c r="D594" s="30"/>
      <c r="E594" s="30"/>
      <c r="F594" s="30"/>
      <c r="G594" s="32"/>
      <c r="H594" s="32"/>
      <c r="I594" s="32"/>
      <c r="J594" s="32"/>
      <c r="K594" s="30"/>
      <c r="L594" s="30"/>
      <c r="M594" s="30"/>
      <c r="N594" s="30"/>
      <c r="O594" s="30"/>
      <c r="P594" s="30"/>
      <c r="Q594" s="30"/>
      <c r="R594" s="30"/>
      <c r="S594" s="30"/>
      <c r="T594" s="30"/>
      <c r="U594" s="30"/>
      <c r="V594" s="30"/>
      <c r="W594" s="30"/>
      <c r="X594" s="30"/>
      <c r="Y594" s="30"/>
      <c r="Z594" s="30"/>
      <c r="AA594" s="30"/>
      <c r="AB594"/>
      <c r="AC594"/>
      <c r="AD594"/>
      <c r="AE594"/>
      <c r="AF594"/>
      <c r="AG594"/>
      <c r="AH594"/>
      <c r="AI594"/>
      <c r="AJ594"/>
      <c r="AK594"/>
      <c r="AL594"/>
      <c r="AM594"/>
      <c r="AN594"/>
      <c r="AO594"/>
      <c r="AP594"/>
      <c r="AQ594"/>
      <c r="AR594"/>
      <c r="AS594"/>
      <c r="AT594"/>
      <c r="AU594"/>
      <c r="AV594"/>
      <c r="AW594"/>
      <c r="AX594"/>
      <c r="AY594"/>
      <c r="AZ594"/>
      <c r="BA594"/>
      <c r="BB594"/>
      <c r="BC594"/>
      <c r="BD594"/>
      <c r="BE594"/>
    </row>
    <row r="595" spans="2:57" s="14" customFormat="1" ht="20.25">
      <c r="B595" s="30"/>
      <c r="C595" s="30"/>
      <c r="D595" s="30"/>
      <c r="E595" s="30"/>
      <c r="F595" s="30"/>
      <c r="G595" s="32"/>
      <c r="H595" s="32"/>
      <c r="I595" s="32"/>
      <c r="J595" s="32"/>
      <c r="K595" s="30"/>
      <c r="L595" s="30"/>
      <c r="M595" s="30"/>
      <c r="N595" s="30"/>
      <c r="O595" s="30"/>
      <c r="P595" s="30"/>
      <c r="Q595" s="30"/>
      <c r="R595" s="30"/>
      <c r="S595" s="30"/>
      <c r="T595" s="30"/>
      <c r="U595" s="30"/>
      <c r="V595" s="30"/>
      <c r="W595" s="30"/>
      <c r="X595" s="30"/>
      <c r="Y595" s="30"/>
      <c r="Z595" s="30"/>
      <c r="AA595" s="30"/>
      <c r="AB595"/>
      <c r="AC595"/>
      <c r="AD595"/>
      <c r="AE595"/>
      <c r="AF595"/>
      <c r="AG595"/>
      <c r="AH595"/>
      <c r="AI595"/>
      <c r="AJ595"/>
      <c r="AK595"/>
      <c r="AL595"/>
      <c r="AM595"/>
      <c r="AN595"/>
      <c r="AO595"/>
      <c r="AP595"/>
      <c r="AQ595"/>
      <c r="AR595"/>
      <c r="AS595"/>
      <c r="AT595"/>
      <c r="AU595"/>
      <c r="AV595"/>
      <c r="AW595"/>
      <c r="AX595"/>
      <c r="AY595"/>
      <c r="AZ595"/>
      <c r="BA595"/>
      <c r="BB595"/>
      <c r="BC595"/>
      <c r="BD595"/>
      <c r="BE595"/>
    </row>
    <row r="596" spans="2:57" s="14" customFormat="1" ht="20.25">
      <c r="B596" s="30"/>
      <c r="C596" s="30"/>
      <c r="D596" s="30"/>
      <c r="E596" s="30"/>
      <c r="F596" s="30"/>
      <c r="G596" s="32"/>
      <c r="H596" s="32"/>
      <c r="I596" s="32"/>
      <c r="J596" s="32"/>
      <c r="K596" s="30"/>
      <c r="L596" s="30"/>
      <c r="M596" s="30"/>
      <c r="N596" s="30"/>
      <c r="O596" s="30"/>
      <c r="P596" s="30"/>
      <c r="Q596" s="30"/>
      <c r="R596" s="30"/>
      <c r="S596" s="30"/>
      <c r="T596" s="30"/>
      <c r="U596" s="30"/>
      <c r="V596" s="30"/>
      <c r="W596" s="30"/>
      <c r="X596" s="30"/>
      <c r="Y596" s="30"/>
      <c r="Z596" s="30"/>
      <c r="AA596" s="30"/>
      <c r="AB596"/>
      <c r="AC596"/>
      <c r="AD596"/>
      <c r="AE596"/>
      <c r="AF596"/>
      <c r="AG596"/>
      <c r="AH596"/>
      <c r="AI596"/>
      <c r="AJ596"/>
      <c r="AK596"/>
      <c r="AL596"/>
      <c r="AM596"/>
      <c r="AN596"/>
      <c r="AO596"/>
      <c r="AP596"/>
      <c r="AQ596"/>
      <c r="AR596"/>
      <c r="AS596"/>
      <c r="AT596"/>
      <c r="AU596"/>
      <c r="AV596"/>
      <c r="AW596"/>
      <c r="AX596"/>
      <c r="AY596"/>
      <c r="AZ596"/>
      <c r="BA596"/>
      <c r="BB596"/>
      <c r="BC596"/>
      <c r="BD596"/>
      <c r="BE596"/>
    </row>
    <row r="597" spans="2:57" s="14" customFormat="1" ht="20.25">
      <c r="B597" s="30"/>
      <c r="C597" s="30"/>
      <c r="D597" s="30"/>
      <c r="E597" s="30"/>
      <c r="F597" s="30"/>
      <c r="G597" s="32"/>
      <c r="H597" s="32"/>
      <c r="I597" s="32"/>
      <c r="J597" s="32"/>
      <c r="K597" s="30"/>
      <c r="L597" s="30"/>
      <c r="M597" s="30"/>
      <c r="N597" s="30"/>
      <c r="O597" s="30"/>
      <c r="P597" s="30"/>
      <c r="Q597" s="30"/>
      <c r="R597" s="30"/>
      <c r="S597" s="30"/>
      <c r="T597" s="30"/>
      <c r="U597" s="30"/>
      <c r="V597" s="30"/>
      <c r="W597" s="30"/>
      <c r="X597" s="30"/>
      <c r="Y597" s="30"/>
      <c r="Z597" s="30"/>
      <c r="AA597" s="30"/>
      <c r="AB597"/>
      <c r="AC597"/>
      <c r="AD597"/>
      <c r="AE597"/>
      <c r="AF597"/>
      <c r="AG597"/>
      <c r="AH597"/>
      <c r="AI597"/>
      <c r="AJ597"/>
      <c r="AK597"/>
      <c r="AL597"/>
      <c r="AM597"/>
      <c r="AN597"/>
      <c r="AO597"/>
      <c r="AP597"/>
      <c r="AQ597"/>
      <c r="AR597"/>
      <c r="AS597"/>
      <c r="AT597"/>
      <c r="AU597"/>
      <c r="AV597"/>
      <c r="AW597"/>
      <c r="AX597"/>
      <c r="AY597"/>
      <c r="AZ597"/>
      <c r="BA597"/>
      <c r="BB597"/>
      <c r="BC597"/>
      <c r="BD597"/>
      <c r="BE597"/>
    </row>
    <row r="598" spans="2:57" s="14" customFormat="1" ht="20.25">
      <c r="B598" s="30"/>
      <c r="C598" s="30"/>
      <c r="D598" s="30"/>
      <c r="E598" s="30"/>
      <c r="F598" s="30"/>
      <c r="G598" s="32"/>
      <c r="H598" s="32"/>
      <c r="I598" s="32"/>
      <c r="J598" s="32"/>
      <c r="K598" s="30"/>
      <c r="L598" s="30"/>
      <c r="M598" s="30"/>
      <c r="N598" s="30"/>
      <c r="O598" s="30"/>
      <c r="P598" s="30"/>
      <c r="Q598" s="30"/>
      <c r="R598" s="30"/>
      <c r="S598" s="30"/>
      <c r="T598" s="30"/>
      <c r="U598" s="30"/>
      <c r="V598" s="30"/>
      <c r="W598" s="30"/>
      <c r="X598" s="30"/>
      <c r="Y598" s="30"/>
      <c r="Z598" s="30"/>
      <c r="AA598" s="30"/>
      <c r="AB598"/>
      <c r="AC598"/>
      <c r="AD598"/>
      <c r="AE598"/>
      <c r="AF598"/>
      <c r="AG598"/>
      <c r="AH598"/>
      <c r="AI598"/>
      <c r="AJ598"/>
      <c r="AK598"/>
      <c r="AL598"/>
      <c r="AM598"/>
      <c r="AN598"/>
      <c r="AO598"/>
      <c r="AP598"/>
      <c r="AQ598"/>
      <c r="AR598"/>
      <c r="AS598"/>
      <c r="AT598"/>
      <c r="AU598"/>
      <c r="AV598"/>
      <c r="AW598"/>
      <c r="AX598"/>
      <c r="AY598"/>
      <c r="AZ598"/>
      <c r="BA598"/>
      <c r="BB598"/>
      <c r="BC598"/>
      <c r="BD598"/>
      <c r="BE598"/>
    </row>
    <row r="599" spans="2:57" s="14" customFormat="1" ht="20.25">
      <c r="B599" s="30"/>
      <c r="C599" s="30"/>
      <c r="D599" s="30"/>
      <c r="E599" s="30"/>
      <c r="F599" s="30"/>
      <c r="G599" s="32"/>
      <c r="H599" s="32"/>
      <c r="I599" s="32"/>
      <c r="J599" s="32"/>
      <c r="K599" s="30"/>
      <c r="L599" s="30"/>
      <c r="M599" s="30"/>
      <c r="N599" s="30"/>
      <c r="O599" s="30"/>
      <c r="P599" s="30"/>
      <c r="Q599" s="30"/>
      <c r="R599" s="30"/>
      <c r="S599" s="30"/>
      <c r="T599" s="30"/>
      <c r="U599" s="30"/>
      <c r="V599" s="30"/>
      <c r="W599" s="30"/>
      <c r="X599" s="30"/>
      <c r="Y599" s="30"/>
      <c r="Z599" s="30"/>
      <c r="AA599" s="30"/>
      <c r="AB599"/>
      <c r="AC599"/>
      <c r="AD599"/>
      <c r="AE599"/>
      <c r="AF599"/>
      <c r="AG599"/>
      <c r="AH599"/>
      <c r="AI599"/>
      <c r="AJ599"/>
      <c r="AK599"/>
      <c r="AL599"/>
      <c r="AM599"/>
      <c r="AN599"/>
      <c r="AO599"/>
      <c r="AP599"/>
      <c r="AQ599"/>
      <c r="AR599"/>
      <c r="AS599"/>
      <c r="AT599"/>
      <c r="AU599"/>
      <c r="AV599"/>
      <c r="AW599"/>
      <c r="AX599"/>
      <c r="AY599"/>
      <c r="AZ599"/>
      <c r="BA599"/>
      <c r="BB599"/>
      <c r="BC599"/>
      <c r="BD599"/>
      <c r="BE599"/>
    </row>
    <row r="600" spans="2:57" s="14" customFormat="1" ht="20.25">
      <c r="B600" s="30"/>
      <c r="C600" s="30"/>
      <c r="D600" s="30"/>
      <c r="E600" s="30"/>
      <c r="F600" s="30"/>
      <c r="G600" s="32"/>
      <c r="H600" s="32"/>
      <c r="I600" s="32"/>
      <c r="J600" s="32"/>
      <c r="K600" s="30"/>
      <c r="L600" s="30"/>
      <c r="M600" s="30"/>
      <c r="N600" s="30"/>
      <c r="O600" s="30"/>
      <c r="P600" s="30"/>
      <c r="Q600" s="30"/>
      <c r="R600" s="30"/>
      <c r="S600" s="30"/>
      <c r="T600" s="30"/>
      <c r="U600" s="30"/>
      <c r="V600" s="30"/>
      <c r="W600" s="30"/>
      <c r="X600" s="30"/>
      <c r="Y600" s="30"/>
      <c r="Z600" s="30"/>
      <c r="AA600" s="30"/>
      <c r="AB600"/>
      <c r="AC600"/>
      <c r="AD600"/>
      <c r="AE600"/>
      <c r="AF600"/>
      <c r="AG600"/>
      <c r="AH600"/>
      <c r="AI600"/>
      <c r="AJ600"/>
      <c r="AK600"/>
      <c r="AL600"/>
      <c r="AM600"/>
      <c r="AN600"/>
      <c r="AO600"/>
      <c r="AP600"/>
      <c r="AQ600"/>
      <c r="AR600"/>
      <c r="AS600"/>
      <c r="AT600"/>
      <c r="AU600"/>
      <c r="AV600"/>
      <c r="AW600"/>
      <c r="AX600"/>
      <c r="AY600"/>
      <c r="AZ600"/>
      <c r="BA600"/>
      <c r="BB600"/>
      <c r="BC600"/>
      <c r="BD600"/>
      <c r="BE600"/>
    </row>
    <row r="601" spans="2:57" s="14" customFormat="1" ht="20.25">
      <c r="B601" s="30"/>
      <c r="C601" s="30"/>
      <c r="D601" s="30"/>
      <c r="E601" s="30"/>
      <c r="F601" s="30"/>
      <c r="G601" s="32"/>
      <c r="H601" s="32"/>
      <c r="I601" s="32"/>
      <c r="J601" s="32"/>
      <c r="K601" s="30"/>
      <c r="L601" s="30"/>
      <c r="M601" s="30"/>
      <c r="N601" s="30"/>
      <c r="O601" s="30"/>
      <c r="P601" s="30"/>
      <c r="Q601" s="30"/>
      <c r="R601" s="30"/>
      <c r="S601" s="30"/>
      <c r="T601" s="30"/>
      <c r="U601" s="30"/>
      <c r="V601" s="30"/>
      <c r="W601" s="30"/>
      <c r="X601" s="30"/>
      <c r="Y601" s="30"/>
      <c r="Z601" s="30"/>
      <c r="AA601" s="30"/>
      <c r="AB601"/>
      <c r="AC601"/>
      <c r="AD601"/>
      <c r="AE601"/>
      <c r="AF601"/>
      <c r="AG601"/>
      <c r="AH601"/>
      <c r="AI601"/>
      <c r="AJ601"/>
      <c r="AK601"/>
      <c r="AL601"/>
      <c r="AM601"/>
      <c r="AN601"/>
      <c r="AO601"/>
      <c r="AP601"/>
      <c r="AQ601"/>
      <c r="AR601"/>
      <c r="AS601"/>
      <c r="AT601"/>
      <c r="AU601"/>
      <c r="AV601"/>
      <c r="AW601"/>
      <c r="AX601"/>
      <c r="AY601"/>
      <c r="AZ601"/>
      <c r="BA601"/>
      <c r="BB601"/>
      <c r="BC601"/>
      <c r="BD601"/>
      <c r="BE601"/>
    </row>
    <row r="602" spans="2:57" s="14" customFormat="1" ht="20.25">
      <c r="B602" s="30"/>
      <c r="C602" s="30"/>
      <c r="D602" s="30"/>
      <c r="E602" s="30"/>
      <c r="F602" s="30"/>
      <c r="G602" s="32"/>
      <c r="H602" s="32"/>
      <c r="I602" s="32"/>
      <c r="J602" s="32"/>
      <c r="K602" s="30"/>
      <c r="L602" s="30"/>
      <c r="M602" s="30"/>
      <c r="N602" s="30"/>
      <c r="O602" s="30"/>
      <c r="P602" s="30"/>
      <c r="Q602" s="30"/>
      <c r="R602" s="30"/>
      <c r="S602" s="30"/>
      <c r="T602" s="30"/>
      <c r="U602" s="30"/>
      <c r="V602" s="30"/>
      <c r="W602" s="30"/>
      <c r="X602" s="30"/>
      <c r="Y602" s="30"/>
      <c r="Z602" s="30"/>
      <c r="AA602" s="30"/>
      <c r="AB602"/>
      <c r="AC602"/>
      <c r="AD602"/>
      <c r="AE602"/>
      <c r="AF602"/>
      <c r="AG602"/>
      <c r="AH602"/>
      <c r="AI602"/>
      <c r="AJ602"/>
      <c r="AK602"/>
      <c r="AL602"/>
      <c r="AM602"/>
      <c r="AN602"/>
      <c r="AO602"/>
      <c r="AP602"/>
      <c r="AQ602"/>
      <c r="AR602"/>
      <c r="AS602"/>
      <c r="AT602"/>
      <c r="AU602"/>
      <c r="AV602"/>
      <c r="AW602"/>
      <c r="AX602"/>
      <c r="AY602"/>
      <c r="AZ602"/>
      <c r="BA602"/>
      <c r="BB602"/>
      <c r="BC602"/>
      <c r="BD602"/>
      <c r="BE602"/>
    </row>
    <row r="603" spans="2:57" s="14" customFormat="1" ht="20.25">
      <c r="B603" s="30"/>
      <c r="C603" s="30"/>
      <c r="D603" s="30"/>
      <c r="E603" s="30"/>
      <c r="F603" s="30"/>
      <c r="G603" s="32"/>
      <c r="H603" s="32"/>
      <c r="I603" s="32"/>
      <c r="J603" s="32"/>
      <c r="K603" s="30"/>
      <c r="L603" s="30"/>
      <c r="M603" s="30"/>
      <c r="N603" s="30"/>
      <c r="O603" s="30"/>
      <c r="P603" s="30"/>
      <c r="Q603" s="30"/>
      <c r="R603" s="30"/>
      <c r="S603" s="30"/>
      <c r="T603" s="30"/>
      <c r="U603" s="30"/>
      <c r="V603" s="30"/>
      <c r="W603" s="30"/>
      <c r="X603" s="30"/>
      <c r="Y603" s="30"/>
      <c r="Z603" s="30"/>
      <c r="AA603" s="30"/>
      <c r="AB603"/>
      <c r="AC603"/>
      <c r="AD603"/>
      <c r="AE603"/>
      <c r="AF603"/>
      <c r="AG603"/>
      <c r="AH603"/>
      <c r="AI603"/>
      <c r="AJ603"/>
      <c r="AK603"/>
      <c r="AL603"/>
      <c r="AM603"/>
      <c r="AN603"/>
      <c r="AO603"/>
      <c r="AP603"/>
      <c r="AQ603"/>
      <c r="AR603"/>
      <c r="AS603"/>
      <c r="AT603"/>
      <c r="AU603"/>
      <c r="AV603"/>
      <c r="AW603"/>
      <c r="AX603"/>
      <c r="AY603"/>
      <c r="AZ603"/>
      <c r="BA603"/>
      <c r="BB603"/>
      <c r="BC603"/>
      <c r="BD603"/>
      <c r="BE603"/>
    </row>
    <row r="604" spans="2:57" s="14" customFormat="1" ht="20.25">
      <c r="B604" s="30"/>
      <c r="C604" s="30"/>
      <c r="D604" s="30"/>
      <c r="E604" s="30"/>
      <c r="F604" s="30"/>
      <c r="G604" s="32"/>
      <c r="H604" s="32"/>
      <c r="I604" s="32"/>
      <c r="J604" s="32"/>
      <c r="K604" s="30"/>
      <c r="L604" s="30"/>
      <c r="M604" s="30"/>
      <c r="N604" s="30"/>
      <c r="O604" s="30"/>
      <c r="P604" s="30"/>
      <c r="Q604" s="30"/>
      <c r="R604" s="30"/>
      <c r="S604" s="30"/>
      <c r="T604" s="30"/>
      <c r="U604" s="30"/>
      <c r="V604" s="30"/>
      <c r="W604" s="30"/>
      <c r="X604" s="30"/>
      <c r="Y604" s="30"/>
      <c r="Z604" s="30"/>
      <c r="AA604" s="30"/>
      <c r="AB604"/>
      <c r="AC604"/>
      <c r="AD604"/>
      <c r="AE604"/>
      <c r="AF604"/>
      <c r="AG604"/>
      <c r="AH604"/>
      <c r="AI604"/>
      <c r="AJ604"/>
      <c r="AK604"/>
      <c r="AL604"/>
      <c r="AM604"/>
      <c r="AN604"/>
      <c r="AO604"/>
      <c r="AP604"/>
      <c r="AQ604"/>
      <c r="AR604"/>
      <c r="AS604"/>
      <c r="AT604"/>
      <c r="AU604"/>
      <c r="AV604"/>
      <c r="AW604"/>
      <c r="AX604"/>
      <c r="AY604"/>
      <c r="AZ604"/>
      <c r="BA604"/>
      <c r="BB604"/>
      <c r="BC604"/>
      <c r="BD604"/>
      <c r="BE604"/>
    </row>
    <row r="605" spans="2:57" s="14" customFormat="1" ht="20.25">
      <c r="B605" s="30"/>
      <c r="C605" s="30"/>
      <c r="D605" s="30"/>
      <c r="E605" s="30"/>
      <c r="F605" s="30"/>
      <c r="G605" s="32"/>
      <c r="H605" s="32"/>
      <c r="I605" s="32"/>
      <c r="J605" s="32"/>
      <c r="K605" s="30"/>
      <c r="L605" s="30"/>
      <c r="M605" s="30"/>
      <c r="N605" s="30"/>
      <c r="O605" s="30"/>
      <c r="P605" s="30"/>
      <c r="Q605" s="30"/>
      <c r="R605" s="30"/>
      <c r="S605" s="30"/>
      <c r="T605" s="30"/>
      <c r="U605" s="30"/>
      <c r="V605" s="30"/>
      <c r="W605" s="30"/>
      <c r="X605" s="30"/>
      <c r="Y605" s="30"/>
      <c r="Z605" s="30"/>
      <c r="AA605" s="30"/>
      <c r="AB605"/>
      <c r="AC605"/>
      <c r="AD605"/>
      <c r="AE605"/>
      <c r="AF605"/>
      <c r="AG605"/>
      <c r="AH605"/>
      <c r="AI605"/>
      <c r="AJ605"/>
      <c r="AK605"/>
      <c r="AL605"/>
      <c r="AM605"/>
      <c r="AN605"/>
      <c r="AO605"/>
      <c r="AP605"/>
      <c r="AQ605"/>
      <c r="AR605"/>
      <c r="AS605"/>
      <c r="AT605"/>
      <c r="AU605"/>
      <c r="AV605"/>
      <c r="AW605"/>
      <c r="AX605"/>
      <c r="AY605"/>
      <c r="AZ605"/>
      <c r="BA605"/>
      <c r="BB605"/>
      <c r="BC605"/>
      <c r="BD605"/>
      <c r="BE605"/>
    </row>
    <row r="606" spans="2:57" s="14" customFormat="1" ht="20.25">
      <c r="B606" s="30"/>
      <c r="C606" s="30"/>
      <c r="D606" s="30"/>
      <c r="E606" s="30"/>
      <c r="F606" s="30"/>
      <c r="G606" s="32"/>
      <c r="H606" s="32"/>
      <c r="I606" s="32"/>
      <c r="J606" s="32"/>
      <c r="K606" s="30"/>
      <c r="L606" s="30"/>
      <c r="M606" s="30"/>
      <c r="N606" s="30"/>
      <c r="O606" s="30"/>
      <c r="P606" s="30"/>
      <c r="Q606" s="30"/>
      <c r="R606" s="30"/>
      <c r="S606" s="30"/>
      <c r="T606" s="30"/>
      <c r="U606" s="30"/>
      <c r="V606" s="30"/>
      <c r="W606" s="30"/>
      <c r="X606" s="30"/>
      <c r="Y606" s="30"/>
      <c r="Z606" s="30"/>
      <c r="AA606" s="30"/>
      <c r="AB606"/>
      <c r="AC606"/>
      <c r="AD606"/>
      <c r="AE606"/>
      <c r="AF606"/>
      <c r="AG606"/>
      <c r="AH606"/>
      <c r="AI606"/>
      <c r="AJ606"/>
      <c r="AK606"/>
      <c r="AL606"/>
      <c r="AM606"/>
      <c r="AN606"/>
      <c r="AO606"/>
      <c r="AP606"/>
      <c r="AQ606"/>
      <c r="AR606"/>
      <c r="AS606"/>
      <c r="AT606"/>
      <c r="AU606"/>
      <c r="AV606"/>
      <c r="AW606"/>
      <c r="AX606"/>
      <c r="AY606"/>
      <c r="AZ606"/>
      <c r="BA606"/>
      <c r="BB606"/>
      <c r="BC606"/>
      <c r="BD606"/>
      <c r="BE606"/>
    </row>
    <row r="607" spans="2:57" s="14" customFormat="1" ht="20.25">
      <c r="B607" s="30"/>
      <c r="C607" s="30"/>
      <c r="D607" s="30"/>
      <c r="E607" s="30"/>
      <c r="F607" s="30"/>
      <c r="G607" s="32"/>
      <c r="H607" s="32"/>
      <c r="I607" s="32"/>
      <c r="J607" s="32"/>
      <c r="K607" s="30"/>
      <c r="L607" s="30"/>
      <c r="M607" s="30"/>
      <c r="N607" s="30"/>
      <c r="O607" s="30"/>
      <c r="P607" s="30"/>
      <c r="Q607" s="30"/>
      <c r="R607" s="30"/>
      <c r="S607" s="30"/>
      <c r="T607" s="30"/>
      <c r="U607" s="30"/>
      <c r="V607" s="30"/>
      <c r="W607" s="30"/>
      <c r="X607" s="30"/>
      <c r="Y607" s="30"/>
      <c r="Z607" s="30"/>
      <c r="AA607" s="30"/>
      <c r="AB607"/>
      <c r="AC607"/>
      <c r="AD607"/>
      <c r="AE607"/>
      <c r="AF607"/>
      <c r="AG607"/>
      <c r="AH607"/>
      <c r="AI607"/>
      <c r="AJ607"/>
      <c r="AK607"/>
      <c r="AL607"/>
      <c r="AM607"/>
      <c r="AN607"/>
      <c r="AO607"/>
      <c r="AP607"/>
      <c r="AQ607"/>
      <c r="AR607"/>
      <c r="AS607"/>
      <c r="AT607"/>
      <c r="AU607"/>
      <c r="AV607"/>
      <c r="AW607"/>
      <c r="AX607"/>
      <c r="AY607"/>
      <c r="AZ607"/>
      <c r="BA607"/>
      <c r="BB607"/>
      <c r="BC607"/>
      <c r="BD607"/>
      <c r="BE607"/>
    </row>
    <row r="608" spans="2:57" s="14" customFormat="1" ht="20.25">
      <c r="B608" s="30"/>
      <c r="C608" s="30"/>
      <c r="D608" s="30"/>
      <c r="E608" s="30"/>
      <c r="F608" s="30"/>
      <c r="G608" s="32"/>
      <c r="H608" s="32"/>
      <c r="I608" s="32"/>
      <c r="J608" s="32"/>
      <c r="K608" s="30"/>
      <c r="L608" s="30"/>
      <c r="M608" s="30"/>
      <c r="N608" s="30"/>
      <c r="O608" s="30"/>
      <c r="P608" s="30"/>
      <c r="Q608" s="30"/>
      <c r="R608" s="30"/>
      <c r="S608" s="30"/>
      <c r="T608" s="30"/>
      <c r="U608" s="30"/>
      <c r="V608" s="30"/>
      <c r="W608" s="30"/>
      <c r="X608" s="30"/>
      <c r="Y608" s="30"/>
      <c r="Z608" s="30"/>
      <c r="AA608" s="30"/>
      <c r="AB608"/>
      <c r="AC608"/>
      <c r="AD608"/>
      <c r="AE608"/>
      <c r="AF608"/>
      <c r="AG608"/>
      <c r="AH608"/>
      <c r="AI608"/>
      <c r="AJ608"/>
      <c r="AK608"/>
      <c r="AL608"/>
      <c r="AM608"/>
      <c r="AN608"/>
      <c r="AO608"/>
      <c r="AP608"/>
      <c r="AQ608"/>
      <c r="AR608"/>
      <c r="AS608"/>
      <c r="AT608"/>
      <c r="AU608"/>
      <c r="AV608"/>
      <c r="AW608"/>
      <c r="AX608"/>
      <c r="AY608"/>
      <c r="AZ608"/>
      <c r="BA608"/>
      <c r="BB608"/>
      <c r="BC608"/>
      <c r="BD608"/>
      <c r="BE608"/>
    </row>
    <row r="609" spans="2:57" s="14" customFormat="1" ht="20.25">
      <c r="B609" s="30"/>
      <c r="C609" s="30"/>
      <c r="D609" s="30"/>
      <c r="E609" s="30"/>
      <c r="F609" s="30"/>
      <c r="G609" s="32"/>
      <c r="H609" s="32"/>
      <c r="I609" s="32"/>
      <c r="J609" s="32"/>
      <c r="K609" s="30"/>
      <c r="L609" s="30"/>
      <c r="M609" s="30"/>
      <c r="N609" s="30"/>
      <c r="O609" s="30"/>
      <c r="P609" s="30"/>
      <c r="Q609" s="30"/>
      <c r="R609" s="30"/>
      <c r="S609" s="30"/>
      <c r="T609" s="30"/>
      <c r="U609" s="30"/>
      <c r="V609" s="30"/>
      <c r="W609" s="30"/>
      <c r="X609" s="30"/>
      <c r="Y609" s="30"/>
      <c r="Z609" s="30"/>
      <c r="AA609" s="30"/>
      <c r="AB609"/>
      <c r="AC609"/>
      <c r="AD609"/>
      <c r="AE609"/>
      <c r="AF609"/>
      <c r="AG609"/>
      <c r="AH609"/>
      <c r="AI609"/>
      <c r="AJ609"/>
      <c r="AK609"/>
      <c r="AL609"/>
      <c r="AM609"/>
      <c r="AN609"/>
      <c r="AO609"/>
      <c r="AP609"/>
      <c r="AQ609"/>
      <c r="AR609"/>
      <c r="AS609"/>
      <c r="AT609"/>
      <c r="AU609"/>
      <c r="AV609"/>
      <c r="AW609"/>
      <c r="AX609"/>
      <c r="AY609"/>
      <c r="AZ609"/>
      <c r="BA609"/>
      <c r="BB609"/>
      <c r="BC609"/>
      <c r="BD609"/>
      <c r="BE609"/>
    </row>
    <row r="610" spans="2:57" s="14" customFormat="1" ht="20.25">
      <c r="B610" s="30"/>
      <c r="C610" s="30"/>
      <c r="D610" s="30"/>
      <c r="E610" s="30"/>
      <c r="F610" s="30"/>
      <c r="G610" s="32"/>
      <c r="H610" s="32"/>
      <c r="I610" s="32"/>
      <c r="J610" s="32"/>
      <c r="K610" s="30"/>
      <c r="L610" s="30"/>
      <c r="M610" s="30"/>
      <c r="N610" s="30"/>
      <c r="O610" s="30"/>
      <c r="P610" s="30"/>
      <c r="Q610" s="30"/>
      <c r="R610" s="30"/>
      <c r="S610" s="30"/>
      <c r="T610" s="30"/>
      <c r="U610" s="30"/>
      <c r="V610" s="30"/>
      <c r="W610" s="30"/>
      <c r="X610" s="30"/>
      <c r="Y610" s="30"/>
      <c r="Z610" s="30"/>
      <c r="AA610" s="30"/>
      <c r="AB610"/>
      <c r="AC610"/>
      <c r="AD610"/>
      <c r="AE610"/>
      <c r="AF610"/>
      <c r="AG610"/>
      <c r="AH610"/>
      <c r="AI610"/>
      <c r="AJ610"/>
      <c r="AK610"/>
      <c r="AL610"/>
      <c r="AM610"/>
      <c r="AN610"/>
      <c r="AO610"/>
      <c r="AP610"/>
      <c r="AQ610"/>
      <c r="AR610"/>
      <c r="AS610"/>
      <c r="AT610"/>
      <c r="AU610"/>
      <c r="AV610"/>
      <c r="AW610"/>
      <c r="AX610"/>
      <c r="AY610"/>
      <c r="AZ610"/>
      <c r="BA610"/>
      <c r="BB610"/>
      <c r="BC610"/>
      <c r="BD610"/>
      <c r="BE610"/>
    </row>
    <row r="611" spans="2:57" s="14" customFormat="1" ht="20.25">
      <c r="B611" s="30"/>
      <c r="C611" s="30"/>
      <c r="D611" s="30"/>
      <c r="E611" s="30"/>
      <c r="F611" s="30"/>
      <c r="G611" s="32"/>
      <c r="H611" s="32"/>
      <c r="I611" s="32"/>
      <c r="J611" s="32"/>
      <c r="K611" s="30"/>
      <c r="L611" s="30"/>
      <c r="M611" s="30"/>
      <c r="N611" s="30"/>
      <c r="O611" s="30"/>
      <c r="P611" s="30"/>
      <c r="Q611" s="30"/>
      <c r="R611" s="30"/>
      <c r="S611" s="30"/>
      <c r="T611" s="30"/>
      <c r="U611" s="30"/>
      <c r="V611" s="30"/>
      <c r="W611" s="30"/>
      <c r="X611" s="30"/>
      <c r="Y611" s="30"/>
      <c r="Z611" s="30"/>
      <c r="AA611" s="30"/>
      <c r="AB611"/>
      <c r="AC611"/>
      <c r="AD611"/>
      <c r="AE611"/>
      <c r="AF611"/>
      <c r="AG611"/>
      <c r="AH611"/>
      <c r="AI611"/>
      <c r="AJ611"/>
      <c r="AK611"/>
      <c r="AL611"/>
      <c r="AM611"/>
      <c r="AN611"/>
      <c r="AO611"/>
      <c r="AP611"/>
      <c r="AQ611"/>
      <c r="AR611"/>
      <c r="AS611"/>
      <c r="AT611"/>
      <c r="AU611"/>
      <c r="AV611"/>
      <c r="AW611"/>
      <c r="AX611"/>
      <c r="AY611"/>
      <c r="AZ611"/>
      <c r="BA611"/>
      <c r="BB611"/>
      <c r="BC611"/>
      <c r="BD611"/>
      <c r="BE611"/>
    </row>
    <row r="612" spans="2:57" s="14" customFormat="1" ht="20.25">
      <c r="B612" s="30"/>
      <c r="C612" s="30"/>
      <c r="D612" s="30"/>
      <c r="E612" s="30"/>
      <c r="F612" s="30"/>
      <c r="G612" s="32"/>
      <c r="H612" s="32"/>
      <c r="I612" s="32"/>
      <c r="J612" s="32"/>
      <c r="K612" s="30"/>
      <c r="L612" s="30"/>
      <c r="M612" s="30"/>
      <c r="N612" s="30"/>
      <c r="O612" s="30"/>
      <c r="P612" s="30"/>
      <c r="Q612" s="30"/>
      <c r="R612" s="30"/>
      <c r="S612" s="30"/>
      <c r="T612" s="30"/>
      <c r="U612" s="30"/>
      <c r="V612" s="30"/>
      <c r="W612" s="30"/>
      <c r="X612" s="30"/>
      <c r="Y612" s="30"/>
      <c r="Z612" s="30"/>
      <c r="AA612" s="30"/>
      <c r="AB612"/>
      <c r="AC612"/>
      <c r="AD612"/>
      <c r="AE612"/>
      <c r="AF612"/>
      <c r="AG612"/>
      <c r="AH612"/>
      <c r="AI612"/>
      <c r="AJ612"/>
      <c r="AK612"/>
      <c r="AL612"/>
      <c r="AM612"/>
      <c r="AN612"/>
      <c r="AO612"/>
      <c r="AP612"/>
      <c r="AQ612"/>
      <c r="AR612"/>
      <c r="AS612"/>
      <c r="AT612"/>
      <c r="AU612"/>
      <c r="AV612"/>
      <c r="AW612"/>
      <c r="AX612"/>
      <c r="AY612"/>
      <c r="AZ612"/>
      <c r="BA612"/>
      <c r="BB612"/>
      <c r="BC612"/>
      <c r="BD612"/>
      <c r="BE612"/>
    </row>
    <row r="613" spans="2:57" s="14" customFormat="1" ht="20.25">
      <c r="B613" s="30"/>
      <c r="C613" s="30"/>
      <c r="D613" s="30"/>
      <c r="E613" s="30"/>
      <c r="F613" s="30"/>
      <c r="G613" s="32"/>
      <c r="H613" s="32"/>
      <c r="I613" s="32"/>
      <c r="J613" s="32"/>
      <c r="K613" s="30"/>
      <c r="L613" s="30"/>
      <c r="M613" s="30"/>
      <c r="N613" s="30"/>
      <c r="O613" s="30"/>
      <c r="P613" s="30"/>
      <c r="Q613" s="30"/>
      <c r="R613" s="30"/>
      <c r="S613" s="30"/>
      <c r="T613" s="30"/>
      <c r="U613" s="30"/>
      <c r="V613" s="30"/>
      <c r="W613" s="30"/>
      <c r="X613" s="30"/>
      <c r="Y613" s="30"/>
      <c r="Z613" s="30"/>
      <c r="AA613" s="30"/>
      <c r="AB613"/>
      <c r="AC613"/>
      <c r="AD613"/>
      <c r="AE613"/>
      <c r="AF613"/>
      <c r="AG613"/>
      <c r="AH613"/>
      <c r="AI613"/>
      <c r="AJ613"/>
      <c r="AK613"/>
      <c r="AL613"/>
      <c r="AM613"/>
      <c r="AN613"/>
      <c r="AO613"/>
      <c r="AP613"/>
      <c r="AQ613"/>
      <c r="AR613"/>
      <c r="AS613"/>
      <c r="AT613"/>
      <c r="AU613"/>
      <c r="AV613"/>
      <c r="AW613"/>
      <c r="AX613"/>
      <c r="AY613"/>
      <c r="AZ613"/>
      <c r="BA613"/>
      <c r="BB613"/>
      <c r="BC613"/>
      <c r="BD613"/>
      <c r="BE613"/>
    </row>
    <row r="614" spans="2:57" s="14" customFormat="1" ht="20.25">
      <c r="B614" s="30"/>
      <c r="C614" s="30"/>
      <c r="D614" s="30"/>
      <c r="E614" s="30"/>
      <c r="F614" s="30"/>
      <c r="G614" s="32"/>
      <c r="H614" s="32"/>
      <c r="I614" s="32"/>
      <c r="J614" s="32"/>
      <c r="K614" s="30"/>
      <c r="L614" s="30"/>
      <c r="M614" s="30"/>
      <c r="N614" s="30"/>
      <c r="O614" s="30"/>
      <c r="P614" s="30"/>
      <c r="Q614" s="30"/>
      <c r="R614" s="30"/>
      <c r="S614" s="30"/>
      <c r="T614" s="30"/>
      <c r="U614" s="30"/>
      <c r="V614" s="30"/>
      <c r="W614" s="30"/>
      <c r="X614" s="30"/>
      <c r="Y614" s="30"/>
      <c r="Z614" s="30"/>
      <c r="AA614" s="30"/>
      <c r="AB614"/>
      <c r="AC614"/>
      <c r="AD614"/>
      <c r="AE614"/>
      <c r="AF614"/>
      <c r="AG614"/>
      <c r="AH614"/>
      <c r="AI614"/>
      <c r="AJ614"/>
      <c r="AK614"/>
      <c r="AL614"/>
      <c r="AM614"/>
      <c r="AN614"/>
      <c r="AO614"/>
      <c r="AP614"/>
      <c r="AQ614"/>
      <c r="AR614"/>
      <c r="AS614"/>
      <c r="AT614"/>
      <c r="AU614"/>
      <c r="AV614"/>
      <c r="AW614"/>
      <c r="AX614"/>
      <c r="AY614"/>
      <c r="AZ614"/>
      <c r="BA614"/>
      <c r="BB614"/>
      <c r="BC614"/>
      <c r="BD614"/>
      <c r="BE614"/>
    </row>
    <row r="615" spans="2:57" s="14" customFormat="1" ht="20.25">
      <c r="B615" s="30"/>
      <c r="C615" s="30"/>
      <c r="D615" s="30"/>
      <c r="E615" s="30"/>
      <c r="F615" s="30"/>
      <c r="G615" s="32"/>
      <c r="H615" s="32"/>
      <c r="I615" s="32"/>
      <c r="J615" s="32"/>
      <c r="K615" s="30"/>
      <c r="L615" s="30"/>
      <c r="M615" s="30"/>
      <c r="N615" s="30"/>
      <c r="O615" s="30"/>
      <c r="P615" s="30"/>
      <c r="Q615" s="30"/>
      <c r="R615" s="30"/>
      <c r="S615" s="30"/>
      <c r="T615" s="30"/>
      <c r="U615" s="30"/>
      <c r="V615" s="30"/>
      <c r="W615" s="30"/>
      <c r="X615" s="30"/>
      <c r="Y615" s="30"/>
      <c r="Z615" s="30"/>
      <c r="AA615" s="30"/>
      <c r="AB615"/>
      <c r="AC615"/>
      <c r="AD615"/>
      <c r="AE615"/>
      <c r="AF615"/>
      <c r="AG615"/>
      <c r="AH615"/>
      <c r="AI615"/>
      <c r="AJ615"/>
      <c r="AK615"/>
      <c r="AL615"/>
      <c r="AM615"/>
      <c r="AN615"/>
      <c r="AO615"/>
      <c r="AP615"/>
      <c r="AQ615"/>
      <c r="AR615"/>
      <c r="AS615"/>
      <c r="AT615"/>
      <c r="AU615"/>
      <c r="AV615"/>
      <c r="AW615"/>
      <c r="AX615"/>
      <c r="AY615"/>
      <c r="AZ615"/>
      <c r="BA615"/>
      <c r="BB615"/>
      <c r="BC615"/>
      <c r="BD615"/>
      <c r="BE615"/>
    </row>
    <row r="616" spans="2:57" s="14" customFormat="1" ht="20.25">
      <c r="B616" s="30"/>
      <c r="C616" s="30"/>
      <c r="D616" s="30"/>
      <c r="E616" s="30"/>
      <c r="F616" s="30"/>
      <c r="G616" s="32"/>
      <c r="H616" s="32"/>
      <c r="I616" s="32"/>
      <c r="J616" s="32"/>
      <c r="K616" s="30"/>
      <c r="L616" s="30"/>
      <c r="M616" s="30"/>
      <c r="N616" s="30"/>
      <c r="O616" s="30"/>
      <c r="P616" s="30"/>
      <c r="Q616" s="30"/>
      <c r="R616" s="30"/>
      <c r="S616" s="30"/>
      <c r="T616" s="30"/>
      <c r="U616" s="30"/>
      <c r="V616" s="30"/>
      <c r="W616" s="30"/>
      <c r="X616" s="30"/>
      <c r="Y616" s="30"/>
      <c r="Z616" s="30"/>
      <c r="AA616" s="30"/>
      <c r="AB616"/>
      <c r="AC616"/>
      <c r="AD616"/>
      <c r="AE616"/>
      <c r="AF616"/>
      <c r="AG616"/>
      <c r="AH616"/>
      <c r="AI616"/>
      <c r="AJ616"/>
      <c r="AK616"/>
      <c r="AL616"/>
      <c r="AM616"/>
      <c r="AN616"/>
      <c r="AO616"/>
      <c r="AP616"/>
      <c r="AQ616"/>
      <c r="AR616"/>
      <c r="AS616"/>
      <c r="AT616"/>
      <c r="AU616"/>
      <c r="AV616"/>
      <c r="AW616"/>
      <c r="AX616"/>
      <c r="AY616"/>
      <c r="AZ616"/>
      <c r="BA616"/>
      <c r="BB616"/>
      <c r="BC616"/>
      <c r="BD616"/>
      <c r="BE616"/>
    </row>
    <row r="617" spans="2:57" s="14" customFormat="1" ht="20.25">
      <c r="B617" s="30"/>
      <c r="C617" s="30"/>
      <c r="D617" s="30"/>
      <c r="E617" s="30"/>
      <c r="F617" s="30"/>
      <c r="G617" s="32"/>
      <c r="H617" s="32"/>
      <c r="I617" s="32"/>
      <c r="J617" s="32"/>
      <c r="K617" s="30"/>
      <c r="L617" s="30"/>
      <c r="M617" s="30"/>
      <c r="N617" s="30"/>
      <c r="O617" s="30"/>
      <c r="P617" s="30"/>
      <c r="Q617" s="30"/>
      <c r="R617" s="30"/>
      <c r="S617" s="30"/>
      <c r="T617" s="30"/>
      <c r="U617" s="30"/>
      <c r="V617" s="30"/>
      <c r="W617" s="30"/>
      <c r="X617" s="30"/>
      <c r="Y617" s="30"/>
      <c r="Z617" s="30"/>
      <c r="AA617" s="30"/>
      <c r="AB617"/>
      <c r="AC617"/>
      <c r="AD617"/>
      <c r="AE617"/>
      <c r="AF617"/>
      <c r="AG617"/>
      <c r="AH617"/>
      <c r="AI617"/>
      <c r="AJ617"/>
      <c r="AK617"/>
      <c r="AL617"/>
      <c r="AM617"/>
      <c r="AN617"/>
      <c r="AO617"/>
      <c r="AP617"/>
      <c r="AQ617"/>
      <c r="AR617"/>
      <c r="AS617"/>
      <c r="AT617"/>
      <c r="AU617"/>
      <c r="AV617"/>
      <c r="AW617"/>
      <c r="AX617"/>
      <c r="AY617"/>
      <c r="AZ617"/>
      <c r="BA617"/>
      <c r="BB617"/>
      <c r="BC617"/>
      <c r="BD617"/>
      <c r="BE617"/>
    </row>
    <row r="618" spans="2:57" s="14" customFormat="1" ht="20.25">
      <c r="B618" s="30"/>
      <c r="C618" s="30"/>
      <c r="D618" s="30"/>
      <c r="E618" s="30"/>
      <c r="F618" s="30"/>
      <c r="G618" s="32"/>
      <c r="H618" s="32"/>
      <c r="I618" s="32"/>
      <c r="J618" s="32"/>
      <c r="K618" s="30"/>
      <c r="L618" s="30"/>
      <c r="M618" s="30"/>
      <c r="N618" s="30"/>
      <c r="O618" s="30"/>
      <c r="P618" s="30"/>
      <c r="Q618" s="30"/>
      <c r="R618" s="30"/>
      <c r="S618" s="30"/>
      <c r="T618" s="30"/>
      <c r="U618" s="30"/>
      <c r="V618" s="30"/>
      <c r="W618" s="30"/>
      <c r="X618" s="30"/>
      <c r="Y618" s="30"/>
      <c r="Z618" s="30"/>
      <c r="AA618" s="30"/>
      <c r="AB618"/>
      <c r="AC618"/>
      <c r="AD618"/>
      <c r="AE618"/>
      <c r="AF618"/>
      <c r="AG618"/>
      <c r="AH618"/>
      <c r="AI618"/>
      <c r="AJ618"/>
      <c r="AK618"/>
      <c r="AL618"/>
      <c r="AM618"/>
      <c r="AN618"/>
      <c r="AO618"/>
      <c r="AP618"/>
      <c r="AQ618"/>
      <c r="AR618"/>
      <c r="AS618"/>
      <c r="AT618"/>
      <c r="AU618"/>
      <c r="AV618"/>
      <c r="AW618"/>
      <c r="AX618"/>
      <c r="AY618"/>
      <c r="AZ618"/>
      <c r="BA618"/>
      <c r="BB618"/>
      <c r="BC618"/>
      <c r="BD618"/>
      <c r="BE618"/>
    </row>
    <row r="619" spans="2:57" s="14" customFormat="1" ht="20.25">
      <c r="B619" s="30"/>
      <c r="C619" s="30"/>
      <c r="D619" s="30"/>
      <c r="E619" s="30"/>
      <c r="F619" s="30"/>
      <c r="G619" s="32"/>
      <c r="H619" s="32"/>
      <c r="I619" s="32"/>
      <c r="J619" s="32"/>
      <c r="K619" s="30"/>
      <c r="L619" s="30"/>
      <c r="M619" s="30"/>
      <c r="N619" s="30"/>
      <c r="O619" s="30"/>
      <c r="P619" s="30"/>
      <c r="Q619" s="30"/>
      <c r="R619" s="30"/>
      <c r="S619" s="30"/>
      <c r="T619" s="30"/>
      <c r="U619" s="30"/>
      <c r="V619" s="30"/>
      <c r="W619" s="30"/>
      <c r="X619" s="30"/>
      <c r="Y619" s="30"/>
      <c r="Z619" s="30"/>
      <c r="AA619" s="30"/>
      <c r="AB619"/>
      <c r="AC619"/>
      <c r="AD619"/>
      <c r="AE619"/>
      <c r="AF619"/>
      <c r="AG619"/>
      <c r="AH619"/>
      <c r="AI619"/>
      <c r="AJ619"/>
      <c r="AK619"/>
      <c r="AL619"/>
      <c r="AM619"/>
      <c r="AN619"/>
      <c r="AO619"/>
      <c r="AP619"/>
      <c r="AQ619"/>
      <c r="AR619"/>
      <c r="AS619"/>
      <c r="AT619"/>
      <c r="AU619"/>
      <c r="AV619"/>
      <c r="AW619"/>
      <c r="AX619"/>
      <c r="AY619"/>
      <c r="AZ619"/>
      <c r="BA619"/>
      <c r="BB619"/>
      <c r="BC619"/>
      <c r="BD619"/>
      <c r="BE619"/>
    </row>
    <row r="620" spans="2:57" s="14" customFormat="1" ht="20.25">
      <c r="B620" s="30"/>
      <c r="C620" s="30"/>
      <c r="D620" s="30"/>
      <c r="E620" s="30"/>
      <c r="F620" s="30"/>
      <c r="G620" s="32"/>
      <c r="H620" s="32"/>
      <c r="I620" s="32"/>
      <c r="J620" s="32"/>
      <c r="K620" s="30"/>
      <c r="L620" s="30"/>
      <c r="M620" s="30"/>
      <c r="N620" s="30"/>
      <c r="O620" s="30"/>
      <c r="P620" s="30"/>
      <c r="Q620" s="30"/>
      <c r="R620" s="30"/>
      <c r="S620" s="30"/>
      <c r="T620" s="30"/>
      <c r="U620" s="30"/>
      <c r="V620" s="30"/>
      <c r="W620" s="30"/>
      <c r="X620" s="30"/>
      <c r="Y620" s="30"/>
      <c r="Z620" s="30"/>
      <c r="AA620" s="30"/>
      <c r="AB620"/>
      <c r="AC620"/>
      <c r="AD620"/>
      <c r="AE620"/>
      <c r="AF620"/>
      <c r="AG620"/>
      <c r="AH620"/>
      <c r="AI620"/>
      <c r="AJ620"/>
      <c r="AK620"/>
      <c r="AL620"/>
      <c r="AM620"/>
      <c r="AN620"/>
      <c r="AO620"/>
      <c r="AP620"/>
      <c r="AQ620"/>
      <c r="AR620"/>
      <c r="AS620"/>
      <c r="AT620"/>
      <c r="AU620"/>
      <c r="AV620"/>
      <c r="AW620"/>
      <c r="AX620"/>
      <c r="AY620"/>
      <c r="AZ620"/>
      <c r="BA620"/>
      <c r="BB620"/>
      <c r="BC620"/>
      <c r="BD620"/>
      <c r="BE620"/>
    </row>
    <row r="621" spans="2:57" s="14" customFormat="1" ht="20.25">
      <c r="B621" s="30"/>
      <c r="C621" s="30"/>
      <c r="D621" s="30"/>
      <c r="E621" s="30"/>
      <c r="F621" s="30"/>
      <c r="G621" s="32"/>
      <c r="H621" s="32"/>
      <c r="I621" s="32"/>
      <c r="J621" s="32"/>
      <c r="K621" s="30"/>
      <c r="L621" s="30"/>
      <c r="M621" s="30"/>
      <c r="N621" s="30"/>
      <c r="O621" s="30"/>
      <c r="P621" s="30"/>
      <c r="Q621" s="30"/>
      <c r="R621" s="30"/>
      <c r="S621" s="30"/>
      <c r="T621" s="30"/>
      <c r="U621" s="30"/>
      <c r="V621" s="30"/>
      <c r="W621" s="30"/>
      <c r="X621" s="30"/>
      <c r="Y621" s="30"/>
      <c r="Z621" s="30"/>
      <c r="AA621" s="30"/>
      <c r="AB621"/>
      <c r="AC621"/>
      <c r="AD621"/>
      <c r="AE621"/>
      <c r="AF621"/>
      <c r="AG621"/>
      <c r="AH621"/>
      <c r="AI621"/>
      <c r="AJ621"/>
      <c r="AK621"/>
      <c r="AL621"/>
      <c r="AM621"/>
      <c r="AN621"/>
      <c r="AO621"/>
      <c r="AP621"/>
      <c r="AQ621"/>
      <c r="AR621"/>
      <c r="AS621"/>
      <c r="AT621"/>
      <c r="AU621"/>
      <c r="AV621"/>
      <c r="AW621"/>
      <c r="AX621"/>
      <c r="AY621"/>
      <c r="AZ621"/>
      <c r="BA621"/>
      <c r="BB621"/>
      <c r="BC621"/>
      <c r="BD621"/>
      <c r="BE621"/>
    </row>
    <row r="622" spans="2:57" s="14" customFormat="1" ht="20.25">
      <c r="B622" s="30"/>
      <c r="C622" s="30"/>
      <c r="D622" s="30"/>
      <c r="E622" s="30"/>
      <c r="F622" s="30"/>
      <c r="G622" s="32"/>
      <c r="H622" s="32"/>
      <c r="I622" s="32"/>
      <c r="J622" s="32"/>
      <c r="K622" s="30"/>
      <c r="L622" s="30"/>
      <c r="M622" s="30"/>
      <c r="N622" s="30"/>
      <c r="O622" s="30"/>
      <c r="P622" s="30"/>
      <c r="Q622" s="30"/>
      <c r="R622" s="30"/>
      <c r="S622" s="30"/>
      <c r="T622" s="30"/>
      <c r="U622" s="30"/>
      <c r="V622" s="30"/>
      <c r="W622" s="30"/>
      <c r="X622" s="30"/>
      <c r="Y622" s="30"/>
      <c r="Z622" s="30"/>
      <c r="AA622" s="30"/>
      <c r="AB622"/>
      <c r="AC622"/>
      <c r="AD622"/>
      <c r="AE622"/>
      <c r="AF622"/>
      <c r="AG622"/>
      <c r="AH622"/>
      <c r="AI622"/>
      <c r="AJ622"/>
      <c r="AK622"/>
      <c r="AL622"/>
      <c r="AM622"/>
      <c r="AN622"/>
      <c r="AO622"/>
      <c r="AP622"/>
      <c r="AQ622"/>
      <c r="AR622"/>
      <c r="AS622"/>
      <c r="AT622"/>
      <c r="AU622"/>
      <c r="AV622"/>
      <c r="AW622"/>
      <c r="AX622"/>
      <c r="AY622"/>
      <c r="AZ622"/>
      <c r="BA622"/>
      <c r="BB622"/>
      <c r="BC622"/>
      <c r="BD622"/>
      <c r="BE622"/>
    </row>
    <row r="623" spans="2:57" s="14" customFormat="1" ht="20.25">
      <c r="B623" s="30"/>
      <c r="C623" s="30"/>
      <c r="D623" s="30"/>
      <c r="E623" s="30"/>
      <c r="F623" s="30"/>
      <c r="G623" s="32"/>
      <c r="H623" s="32"/>
      <c r="I623" s="32"/>
      <c r="J623" s="32"/>
      <c r="K623" s="30"/>
      <c r="L623" s="30"/>
      <c r="M623" s="30"/>
      <c r="N623" s="30"/>
      <c r="O623" s="30"/>
      <c r="P623" s="30"/>
      <c r="Q623" s="30"/>
      <c r="R623" s="30"/>
      <c r="S623" s="30"/>
      <c r="T623" s="30"/>
      <c r="U623" s="30"/>
      <c r="V623" s="30"/>
      <c r="W623" s="30"/>
      <c r="X623" s="30"/>
      <c r="Y623" s="30"/>
      <c r="Z623" s="30"/>
      <c r="AA623" s="30"/>
      <c r="AB623"/>
      <c r="AC623"/>
      <c r="AD623"/>
      <c r="AE623"/>
      <c r="AF623"/>
      <c r="AG623"/>
      <c r="AH623"/>
      <c r="AI623"/>
      <c r="AJ623"/>
      <c r="AK623"/>
      <c r="AL623"/>
      <c r="AM623"/>
      <c r="AN623"/>
      <c r="AO623"/>
      <c r="AP623"/>
      <c r="AQ623"/>
      <c r="AR623"/>
      <c r="AS623"/>
      <c r="AT623"/>
      <c r="AU623"/>
      <c r="AV623"/>
      <c r="AW623"/>
      <c r="AX623"/>
      <c r="AY623"/>
      <c r="AZ623"/>
      <c r="BA623"/>
      <c r="BB623"/>
      <c r="BC623"/>
      <c r="BD623"/>
      <c r="BE623"/>
    </row>
    <row r="624" spans="2:57" s="14" customFormat="1" ht="20.25">
      <c r="B624" s="30"/>
      <c r="C624" s="30"/>
      <c r="D624" s="30"/>
      <c r="E624" s="30"/>
      <c r="F624" s="30"/>
      <c r="G624" s="32"/>
      <c r="H624" s="32"/>
      <c r="I624" s="32"/>
      <c r="J624" s="32"/>
      <c r="K624" s="30"/>
      <c r="L624" s="30"/>
      <c r="M624" s="30"/>
      <c r="N624" s="30"/>
      <c r="O624" s="30"/>
      <c r="P624" s="30"/>
      <c r="Q624" s="30"/>
      <c r="R624" s="30"/>
      <c r="S624" s="30"/>
      <c r="T624" s="30"/>
      <c r="U624" s="30"/>
      <c r="V624" s="30"/>
      <c r="W624" s="30"/>
      <c r="X624" s="30"/>
      <c r="Y624" s="30"/>
      <c r="Z624" s="30"/>
      <c r="AA624" s="30"/>
      <c r="AB624"/>
      <c r="AC624"/>
      <c r="AD624"/>
      <c r="AE624"/>
      <c r="AF624"/>
      <c r="AG624"/>
      <c r="AH624"/>
      <c r="AI624"/>
      <c r="AJ624"/>
      <c r="AK624"/>
      <c r="AL624"/>
      <c r="AM624"/>
      <c r="AN624"/>
      <c r="AO624"/>
      <c r="AP624"/>
      <c r="AQ624"/>
      <c r="AR624"/>
      <c r="AS624"/>
      <c r="AT624"/>
      <c r="AU624"/>
      <c r="AV624"/>
      <c r="AW624"/>
      <c r="AX624"/>
      <c r="AY624"/>
      <c r="AZ624"/>
      <c r="BA624"/>
      <c r="BB624"/>
      <c r="BC624"/>
      <c r="BD624"/>
      <c r="BE624"/>
    </row>
    <row r="625" spans="2:57" s="14" customFormat="1" ht="20.25">
      <c r="B625" s="30"/>
      <c r="C625" s="30"/>
      <c r="D625" s="30"/>
      <c r="E625" s="30"/>
      <c r="F625" s="30"/>
      <c r="G625" s="32"/>
      <c r="H625" s="32"/>
      <c r="I625" s="32"/>
      <c r="J625" s="32"/>
      <c r="K625" s="30"/>
      <c r="L625" s="30"/>
      <c r="M625" s="30"/>
      <c r="N625" s="30"/>
      <c r="O625" s="30"/>
      <c r="P625" s="30"/>
      <c r="Q625" s="30"/>
      <c r="R625" s="30"/>
      <c r="S625" s="30"/>
      <c r="T625" s="30"/>
      <c r="U625" s="30"/>
      <c r="V625" s="30"/>
      <c r="W625" s="30"/>
      <c r="X625" s="30"/>
      <c r="Y625" s="30"/>
      <c r="Z625" s="30"/>
      <c r="AA625" s="30"/>
      <c r="AB625"/>
      <c r="AC625"/>
      <c r="AD625"/>
      <c r="AE625"/>
      <c r="AF625"/>
      <c r="AG625"/>
      <c r="AH625"/>
      <c r="AI625"/>
      <c r="AJ625"/>
      <c r="AK625"/>
      <c r="AL625"/>
      <c r="AM625"/>
      <c r="AN625"/>
      <c r="AO625"/>
      <c r="AP625"/>
      <c r="AQ625"/>
      <c r="AR625"/>
      <c r="AS625"/>
      <c r="AT625"/>
      <c r="AU625"/>
      <c r="AV625"/>
      <c r="AW625"/>
      <c r="AX625"/>
      <c r="AY625"/>
      <c r="AZ625"/>
      <c r="BA625"/>
      <c r="BB625"/>
      <c r="BC625"/>
      <c r="BD625"/>
      <c r="BE625"/>
    </row>
    <row r="626" spans="2:57" s="14" customFormat="1" ht="20.25">
      <c r="B626" s="30"/>
      <c r="C626" s="30"/>
      <c r="D626" s="30"/>
      <c r="E626" s="30"/>
      <c r="F626" s="30"/>
      <c r="G626" s="32"/>
      <c r="H626" s="32"/>
      <c r="I626" s="32"/>
      <c r="J626" s="32"/>
      <c r="K626" s="30"/>
      <c r="L626" s="30"/>
      <c r="M626" s="30"/>
      <c r="N626" s="30"/>
      <c r="O626" s="30"/>
      <c r="P626" s="30"/>
      <c r="Q626" s="30"/>
      <c r="R626" s="30"/>
      <c r="S626" s="30"/>
      <c r="T626" s="30"/>
      <c r="U626" s="30"/>
      <c r="V626" s="30"/>
      <c r="W626" s="30"/>
      <c r="X626" s="30"/>
      <c r="Y626" s="30"/>
      <c r="Z626" s="30"/>
      <c r="AA626" s="30"/>
      <c r="AB626"/>
      <c r="AC626"/>
      <c r="AD626"/>
      <c r="AE626"/>
      <c r="AF626"/>
      <c r="AG626"/>
      <c r="AH626"/>
      <c r="AI626"/>
      <c r="AJ626"/>
      <c r="AK626"/>
      <c r="AL626"/>
      <c r="AM626"/>
      <c r="AN626"/>
      <c r="AO626"/>
      <c r="AP626"/>
      <c r="AQ626"/>
      <c r="AR626"/>
      <c r="AS626"/>
      <c r="AT626"/>
      <c r="AU626"/>
      <c r="AV626"/>
      <c r="AW626"/>
      <c r="AX626"/>
      <c r="AY626"/>
      <c r="AZ626"/>
      <c r="BA626"/>
      <c r="BB626"/>
      <c r="BC626"/>
      <c r="BD626"/>
      <c r="BE626"/>
    </row>
    <row r="627" spans="2:57" s="14" customFormat="1" ht="20.25">
      <c r="B627" s="30"/>
      <c r="C627" s="30"/>
      <c r="D627" s="30"/>
      <c r="E627" s="30"/>
      <c r="F627" s="30"/>
      <c r="G627" s="32"/>
      <c r="H627" s="32"/>
      <c r="I627" s="32"/>
      <c r="J627" s="32"/>
      <c r="K627" s="30"/>
      <c r="L627" s="30"/>
      <c r="M627" s="30"/>
      <c r="N627" s="30"/>
      <c r="O627" s="30"/>
      <c r="P627" s="30"/>
      <c r="Q627" s="30"/>
      <c r="R627" s="30"/>
      <c r="S627" s="30"/>
      <c r="T627" s="30"/>
      <c r="U627" s="30"/>
      <c r="V627" s="30"/>
      <c r="W627" s="30"/>
      <c r="X627" s="30"/>
      <c r="Y627" s="30"/>
      <c r="Z627" s="30"/>
      <c r="AA627" s="30"/>
      <c r="AB627"/>
      <c r="AC627"/>
      <c r="AD627"/>
      <c r="AE627"/>
      <c r="AF627"/>
      <c r="AG627"/>
      <c r="AH627"/>
      <c r="AI627"/>
      <c r="AJ627"/>
      <c r="AK627"/>
      <c r="AL627"/>
      <c r="AM627"/>
      <c r="AN627"/>
      <c r="AO627"/>
      <c r="AP627"/>
      <c r="AQ627"/>
      <c r="AR627"/>
      <c r="AS627"/>
      <c r="AT627"/>
      <c r="AU627"/>
      <c r="AV627"/>
      <c r="AW627"/>
      <c r="AX627"/>
      <c r="AY627"/>
      <c r="AZ627"/>
      <c r="BA627"/>
      <c r="BB627"/>
      <c r="BC627"/>
      <c r="BD627"/>
      <c r="BE627"/>
    </row>
    <row r="628" spans="2:57" s="14" customFormat="1" ht="20.25">
      <c r="B628" s="30"/>
      <c r="C628" s="30"/>
      <c r="D628" s="30"/>
      <c r="E628" s="30"/>
      <c r="F628" s="30"/>
      <c r="G628" s="32"/>
      <c r="H628" s="32"/>
      <c r="I628" s="32"/>
      <c r="J628" s="32"/>
      <c r="K628" s="30"/>
      <c r="L628" s="30"/>
      <c r="M628" s="30"/>
      <c r="N628" s="30"/>
      <c r="O628" s="30"/>
      <c r="P628" s="30"/>
      <c r="Q628" s="30"/>
      <c r="R628" s="30"/>
      <c r="S628" s="30"/>
      <c r="T628" s="30"/>
      <c r="U628" s="30"/>
      <c r="V628" s="30"/>
      <c r="W628" s="30"/>
      <c r="X628" s="30"/>
      <c r="Y628" s="30"/>
      <c r="Z628" s="30"/>
      <c r="AA628" s="30"/>
      <c r="AB628"/>
      <c r="AC628"/>
      <c r="AD628"/>
      <c r="AE628"/>
      <c r="AF628"/>
      <c r="AG628"/>
      <c r="AH628"/>
      <c r="AI628"/>
      <c r="AJ628"/>
      <c r="AK628"/>
      <c r="AL628"/>
      <c r="AM628"/>
      <c r="AN628"/>
      <c r="AO628"/>
      <c r="AP628"/>
      <c r="AQ628"/>
      <c r="AR628"/>
      <c r="AS628"/>
      <c r="AT628"/>
      <c r="AU628"/>
      <c r="AV628"/>
      <c r="AW628"/>
      <c r="AX628"/>
      <c r="AY628"/>
      <c r="AZ628"/>
      <c r="BA628"/>
      <c r="BB628"/>
      <c r="BC628"/>
      <c r="BD628"/>
      <c r="BE628"/>
    </row>
    <row r="629" spans="2:57" s="14" customFormat="1" ht="20.25">
      <c r="B629" s="30"/>
      <c r="C629" s="30"/>
      <c r="D629" s="30"/>
      <c r="E629" s="30"/>
      <c r="F629" s="30"/>
      <c r="G629" s="32"/>
      <c r="H629" s="32"/>
      <c r="I629" s="32"/>
      <c r="J629" s="32"/>
      <c r="K629" s="30"/>
      <c r="L629" s="30"/>
      <c r="M629" s="30"/>
      <c r="N629" s="30"/>
      <c r="O629" s="30"/>
      <c r="P629" s="30"/>
      <c r="Q629" s="30"/>
      <c r="R629" s="30"/>
      <c r="S629" s="30"/>
      <c r="T629" s="30"/>
      <c r="U629" s="30"/>
      <c r="V629" s="30"/>
      <c r="W629" s="30"/>
      <c r="X629" s="30"/>
      <c r="Y629" s="30"/>
      <c r="Z629" s="30"/>
      <c r="AA629" s="30"/>
      <c r="AB629"/>
      <c r="AC629"/>
      <c r="AD629"/>
      <c r="AE629"/>
      <c r="AF629"/>
      <c r="AG629"/>
      <c r="AH629"/>
      <c r="AI629"/>
      <c r="AJ629"/>
      <c r="AK629"/>
      <c r="AL629"/>
      <c r="AM629"/>
      <c r="AN629"/>
      <c r="AO629"/>
      <c r="AP629"/>
      <c r="AQ629"/>
      <c r="AR629"/>
      <c r="AS629"/>
      <c r="AT629"/>
      <c r="AU629"/>
      <c r="AV629"/>
      <c r="AW629"/>
      <c r="AX629"/>
      <c r="AY629"/>
      <c r="AZ629"/>
      <c r="BA629"/>
      <c r="BB629"/>
      <c r="BC629"/>
      <c r="BD629"/>
      <c r="BE629"/>
    </row>
    <row r="630" spans="2:57" s="14" customFormat="1" ht="20.25">
      <c r="B630" s="30"/>
      <c r="C630" s="30"/>
      <c r="D630" s="30"/>
      <c r="E630" s="30"/>
      <c r="F630" s="30"/>
      <c r="G630" s="32"/>
      <c r="H630" s="32"/>
      <c r="I630" s="32"/>
      <c r="J630" s="32"/>
      <c r="K630" s="30"/>
      <c r="L630" s="30"/>
      <c r="M630" s="30"/>
      <c r="N630" s="30"/>
      <c r="O630" s="30"/>
      <c r="P630" s="30"/>
      <c r="Q630" s="30"/>
      <c r="R630" s="30"/>
      <c r="S630" s="30"/>
      <c r="T630" s="30"/>
      <c r="U630" s="30"/>
      <c r="V630" s="30"/>
      <c r="W630" s="30"/>
      <c r="X630" s="30"/>
      <c r="Y630" s="30"/>
      <c r="Z630" s="30"/>
      <c r="AA630" s="30"/>
      <c r="AB630"/>
      <c r="AC630"/>
      <c r="AD630"/>
      <c r="AE630"/>
      <c r="AF630"/>
      <c r="AG630"/>
      <c r="AH630"/>
      <c r="AI630"/>
      <c r="AJ630"/>
      <c r="AK630"/>
      <c r="AL630"/>
      <c r="AM630"/>
      <c r="AN630"/>
      <c r="AO630"/>
      <c r="AP630"/>
      <c r="AQ630"/>
      <c r="AR630"/>
      <c r="AS630"/>
      <c r="AT630"/>
      <c r="AU630"/>
      <c r="AV630"/>
      <c r="AW630"/>
      <c r="AX630"/>
      <c r="AY630"/>
      <c r="AZ630"/>
      <c r="BA630"/>
      <c r="BB630"/>
      <c r="BC630"/>
      <c r="BD630"/>
      <c r="BE630"/>
    </row>
    <row r="631" spans="2:57" s="14" customFormat="1" ht="20.25">
      <c r="B631" s="30"/>
      <c r="C631" s="30"/>
      <c r="D631" s="30"/>
      <c r="E631" s="30"/>
      <c r="F631" s="30"/>
      <c r="G631" s="32"/>
      <c r="H631" s="32"/>
      <c r="I631" s="32"/>
      <c r="J631" s="32"/>
      <c r="K631" s="30"/>
      <c r="L631" s="30"/>
      <c r="M631" s="30"/>
      <c r="N631" s="30"/>
      <c r="O631" s="30"/>
      <c r="P631" s="30"/>
      <c r="Q631" s="30"/>
      <c r="R631" s="30"/>
      <c r="S631" s="30"/>
      <c r="T631" s="30"/>
      <c r="U631" s="30"/>
      <c r="V631" s="30"/>
      <c r="W631" s="30"/>
      <c r="X631" s="30"/>
      <c r="Y631" s="30"/>
      <c r="Z631" s="30"/>
      <c r="AA631" s="30"/>
      <c r="AB631"/>
      <c r="AC631"/>
      <c r="AD631"/>
      <c r="AE631"/>
      <c r="AF631"/>
      <c r="AG631"/>
      <c r="AH631"/>
      <c r="AI631"/>
      <c r="AJ631"/>
      <c r="AK631"/>
      <c r="AL631"/>
      <c r="AM631"/>
      <c r="AN631"/>
      <c r="AO631"/>
      <c r="AP631"/>
      <c r="AQ631"/>
      <c r="AR631"/>
      <c r="AS631"/>
      <c r="AT631"/>
      <c r="AU631"/>
      <c r="AV631"/>
      <c r="AW631"/>
      <c r="AX631"/>
      <c r="AY631"/>
      <c r="AZ631"/>
      <c r="BA631"/>
      <c r="BB631"/>
      <c r="BC631"/>
      <c r="BD631"/>
      <c r="BE631"/>
    </row>
    <row r="632" spans="2:57" s="14" customFormat="1" ht="20.25">
      <c r="B632" s="30"/>
      <c r="C632" s="30"/>
      <c r="D632" s="30"/>
      <c r="E632" s="30"/>
      <c r="F632" s="30"/>
      <c r="G632" s="32"/>
      <c r="H632" s="32"/>
      <c r="I632" s="32"/>
      <c r="J632" s="32"/>
      <c r="K632" s="30"/>
      <c r="L632" s="30"/>
      <c r="M632" s="30"/>
      <c r="N632" s="30"/>
      <c r="O632" s="30"/>
      <c r="P632" s="30"/>
      <c r="Q632" s="30"/>
      <c r="R632" s="30"/>
      <c r="S632" s="30"/>
      <c r="T632" s="30"/>
      <c r="U632" s="30"/>
      <c r="V632" s="30"/>
      <c r="W632" s="30"/>
      <c r="X632" s="30"/>
      <c r="Y632" s="30"/>
      <c r="Z632" s="30"/>
      <c r="AA632" s="30"/>
      <c r="AB632"/>
      <c r="AC632"/>
      <c r="AD632"/>
      <c r="AE632"/>
      <c r="AF632"/>
      <c r="AG632"/>
      <c r="AH632"/>
      <c r="AI632"/>
      <c r="AJ632"/>
      <c r="AK632"/>
      <c r="AL632"/>
      <c r="AM632"/>
      <c r="AN632"/>
      <c r="AO632"/>
      <c r="AP632"/>
      <c r="AQ632"/>
      <c r="AR632"/>
      <c r="AS632"/>
      <c r="AT632"/>
      <c r="AU632"/>
      <c r="AV632"/>
      <c r="AW632"/>
      <c r="AX632"/>
      <c r="AY632"/>
      <c r="AZ632"/>
      <c r="BA632"/>
      <c r="BB632"/>
      <c r="BC632"/>
      <c r="BD632"/>
      <c r="BE632"/>
    </row>
    <row r="633" spans="2:57" s="14" customFormat="1" ht="20.25">
      <c r="B633" s="30"/>
      <c r="C633" s="30"/>
      <c r="D633" s="30"/>
      <c r="E633" s="30"/>
      <c r="F633" s="30"/>
      <c r="G633" s="32"/>
      <c r="H633" s="32"/>
      <c r="I633" s="32"/>
      <c r="J633" s="32"/>
      <c r="K633" s="30"/>
      <c r="L633" s="30"/>
      <c r="M633" s="30"/>
      <c r="N633" s="30"/>
      <c r="O633" s="30"/>
      <c r="P633" s="30"/>
      <c r="Q633" s="30"/>
      <c r="R633" s="30"/>
      <c r="S633" s="30"/>
      <c r="T633" s="30"/>
      <c r="U633" s="30"/>
      <c r="V633" s="30"/>
      <c r="W633" s="30"/>
      <c r="X633" s="30"/>
      <c r="Y633" s="30"/>
      <c r="Z633" s="30"/>
      <c r="AA633" s="30"/>
      <c r="AB633"/>
      <c r="AC633"/>
      <c r="AD633"/>
      <c r="AE633"/>
      <c r="AF633"/>
      <c r="AG633"/>
      <c r="AH633"/>
      <c r="AI633"/>
      <c r="AJ633"/>
      <c r="AK633"/>
      <c r="AL633"/>
      <c r="AM633"/>
      <c r="AN633"/>
      <c r="AO633"/>
      <c r="AP633"/>
      <c r="AQ633"/>
      <c r="AR633"/>
      <c r="AS633"/>
      <c r="AT633"/>
      <c r="AU633"/>
      <c r="AV633"/>
      <c r="AW633"/>
      <c r="AX633"/>
      <c r="AY633"/>
      <c r="AZ633"/>
      <c r="BA633"/>
      <c r="BB633"/>
      <c r="BC633"/>
      <c r="BD633"/>
      <c r="BE633"/>
    </row>
    <row r="634" spans="2:57" s="14" customFormat="1" ht="20.25">
      <c r="B634" s="30"/>
      <c r="C634" s="30"/>
      <c r="D634" s="30"/>
      <c r="E634" s="30"/>
      <c r="F634" s="30"/>
      <c r="G634" s="32"/>
      <c r="H634" s="32"/>
      <c r="I634" s="32"/>
      <c r="J634" s="32"/>
      <c r="K634" s="30"/>
      <c r="L634" s="30"/>
      <c r="M634" s="30"/>
      <c r="N634" s="30"/>
      <c r="O634" s="30"/>
      <c r="P634" s="30"/>
      <c r="Q634" s="30"/>
      <c r="R634" s="30"/>
      <c r="S634" s="30"/>
      <c r="T634" s="30"/>
      <c r="U634" s="30"/>
      <c r="V634" s="30"/>
      <c r="W634" s="30"/>
      <c r="X634" s="30"/>
      <c r="Y634" s="30"/>
      <c r="Z634" s="30"/>
      <c r="AA634" s="30"/>
      <c r="AB634"/>
      <c r="AC634"/>
      <c r="AD634"/>
      <c r="AE634"/>
      <c r="AF634"/>
      <c r="AG634"/>
      <c r="AH634"/>
      <c r="AI634"/>
      <c r="AJ634"/>
      <c r="AK634"/>
      <c r="AL634"/>
      <c r="AM634"/>
      <c r="AN634"/>
      <c r="AO634"/>
      <c r="AP634"/>
      <c r="AQ634"/>
      <c r="AR634"/>
      <c r="AS634"/>
      <c r="AT634"/>
      <c r="AU634"/>
      <c r="AV634"/>
      <c r="AW634"/>
      <c r="AX634"/>
      <c r="AY634"/>
      <c r="AZ634"/>
      <c r="BA634"/>
      <c r="BB634"/>
      <c r="BC634"/>
      <c r="BD634"/>
      <c r="BE634"/>
    </row>
    <row r="635" spans="2:57" s="14" customFormat="1" ht="20.25">
      <c r="B635" s="30"/>
      <c r="C635" s="30"/>
      <c r="D635" s="30"/>
      <c r="E635" s="30"/>
      <c r="F635" s="30"/>
      <c r="G635" s="32"/>
      <c r="H635" s="32"/>
      <c r="I635" s="32"/>
      <c r="J635" s="32"/>
      <c r="K635" s="30"/>
      <c r="L635" s="30"/>
      <c r="M635" s="30"/>
      <c r="N635" s="30"/>
      <c r="O635" s="30"/>
      <c r="P635" s="30"/>
      <c r="Q635" s="30"/>
      <c r="R635" s="30"/>
      <c r="S635" s="30"/>
      <c r="T635" s="30"/>
      <c r="U635" s="30"/>
      <c r="V635" s="30"/>
      <c r="W635" s="30"/>
      <c r="X635" s="30"/>
      <c r="Y635" s="30"/>
      <c r="Z635" s="30"/>
      <c r="AA635" s="30"/>
      <c r="AB635"/>
      <c r="AC635"/>
      <c r="AD635"/>
      <c r="AE635"/>
      <c r="AF635"/>
      <c r="AG635"/>
      <c r="AH635"/>
      <c r="AI635"/>
      <c r="AJ635"/>
      <c r="AK635"/>
      <c r="AL635"/>
      <c r="AM635"/>
      <c r="AN635"/>
      <c r="AO635"/>
      <c r="AP635"/>
      <c r="AQ635"/>
      <c r="AR635"/>
      <c r="AS635"/>
      <c r="AT635"/>
      <c r="AU635"/>
      <c r="AV635"/>
      <c r="AW635"/>
      <c r="AX635"/>
      <c r="AY635"/>
      <c r="AZ635"/>
      <c r="BA635"/>
      <c r="BB635"/>
      <c r="BC635"/>
      <c r="BD635"/>
      <c r="BE635"/>
    </row>
    <row r="636" spans="2:57" s="14" customFormat="1" ht="20.25">
      <c r="B636" s="30"/>
      <c r="C636" s="30"/>
      <c r="D636" s="30"/>
      <c r="E636" s="30"/>
      <c r="F636" s="30"/>
      <c r="G636" s="32"/>
      <c r="H636" s="32"/>
      <c r="I636" s="32"/>
      <c r="J636" s="32"/>
      <c r="K636" s="30"/>
      <c r="L636" s="30"/>
      <c r="M636" s="30"/>
      <c r="N636" s="30"/>
      <c r="O636" s="30"/>
      <c r="P636" s="30"/>
      <c r="Q636" s="30"/>
      <c r="R636" s="30"/>
      <c r="S636" s="30"/>
      <c r="T636" s="30"/>
      <c r="U636" s="30"/>
      <c r="V636" s="30"/>
      <c r="W636" s="30"/>
      <c r="X636" s="30"/>
      <c r="Y636" s="30"/>
      <c r="Z636" s="30"/>
      <c r="AA636" s="30"/>
      <c r="AB636"/>
      <c r="AC636"/>
      <c r="AD636"/>
      <c r="AE636"/>
      <c r="AF636"/>
      <c r="AG636"/>
      <c r="AH636"/>
      <c r="AI636"/>
      <c r="AJ636"/>
      <c r="AK636"/>
      <c r="AL636"/>
      <c r="AM636"/>
      <c r="AN636"/>
      <c r="AO636"/>
      <c r="AP636"/>
      <c r="AQ636"/>
      <c r="AR636"/>
      <c r="AS636"/>
      <c r="AT636"/>
      <c r="AU636"/>
      <c r="AV636"/>
      <c r="AW636"/>
      <c r="AX636"/>
      <c r="AY636"/>
      <c r="AZ636"/>
      <c r="BA636"/>
      <c r="BB636"/>
      <c r="BC636"/>
      <c r="BD636"/>
      <c r="BE636"/>
    </row>
    <row r="637" spans="2:57" s="14" customFormat="1" ht="20.25">
      <c r="B637" s="30"/>
      <c r="C637" s="30"/>
      <c r="D637" s="30"/>
      <c r="E637" s="30"/>
      <c r="F637" s="30"/>
      <c r="G637" s="32"/>
      <c r="H637" s="32"/>
      <c r="I637" s="32"/>
      <c r="J637" s="32"/>
      <c r="K637" s="30"/>
      <c r="L637" s="30"/>
      <c r="M637" s="30"/>
      <c r="N637" s="30"/>
      <c r="O637" s="30"/>
      <c r="P637" s="30"/>
      <c r="Q637" s="30"/>
      <c r="R637" s="30"/>
      <c r="S637" s="30"/>
      <c r="T637" s="30"/>
      <c r="U637" s="30"/>
      <c r="V637" s="30"/>
      <c r="W637" s="30"/>
      <c r="X637" s="30"/>
      <c r="Y637" s="30"/>
      <c r="Z637" s="30"/>
      <c r="AA637" s="30"/>
      <c r="AB637"/>
      <c r="AC637"/>
      <c r="AD637"/>
      <c r="AE637"/>
      <c r="AF637"/>
      <c r="AG637"/>
      <c r="AH637"/>
      <c r="AI637"/>
      <c r="AJ637"/>
      <c r="AK637"/>
      <c r="AL637"/>
      <c r="AM637"/>
      <c r="AN637"/>
      <c r="AO637"/>
      <c r="AP637"/>
      <c r="AQ637"/>
      <c r="AR637"/>
      <c r="AS637"/>
      <c r="AT637"/>
      <c r="AU637"/>
      <c r="AV637"/>
      <c r="AW637"/>
      <c r="AX637"/>
      <c r="AY637"/>
      <c r="AZ637"/>
      <c r="BA637"/>
      <c r="BB637"/>
      <c r="BC637"/>
      <c r="BD637"/>
      <c r="BE637"/>
    </row>
    <row r="638" spans="2:57" s="14" customFormat="1" ht="20.25">
      <c r="B638" s="30"/>
      <c r="C638" s="30"/>
      <c r="D638" s="30"/>
      <c r="E638" s="30"/>
      <c r="F638" s="30"/>
      <c r="G638" s="32"/>
      <c r="H638" s="32"/>
      <c r="I638" s="32"/>
      <c r="J638" s="32"/>
      <c r="K638" s="30"/>
      <c r="L638" s="30"/>
      <c r="M638" s="30"/>
      <c r="N638" s="30"/>
      <c r="O638" s="30"/>
      <c r="P638" s="30"/>
      <c r="Q638" s="30"/>
      <c r="R638" s="30"/>
      <c r="S638" s="30"/>
      <c r="T638" s="30"/>
      <c r="U638" s="30"/>
      <c r="V638" s="30"/>
      <c r="W638" s="30"/>
      <c r="X638" s="30"/>
      <c r="Y638" s="30"/>
      <c r="Z638" s="30"/>
      <c r="AA638" s="30"/>
      <c r="AB638"/>
      <c r="AC638"/>
      <c r="AD638"/>
      <c r="AE638"/>
      <c r="AF638"/>
      <c r="AG638"/>
      <c r="AH638"/>
      <c r="AI638"/>
      <c r="AJ638"/>
      <c r="AK638"/>
      <c r="AL638"/>
      <c r="AM638"/>
      <c r="AN638"/>
      <c r="AO638"/>
      <c r="AP638"/>
      <c r="AQ638"/>
      <c r="AR638"/>
      <c r="AS638"/>
      <c r="AT638"/>
      <c r="AU638"/>
      <c r="AV638"/>
      <c r="AW638"/>
      <c r="AX638"/>
      <c r="AY638"/>
      <c r="AZ638"/>
      <c r="BA638"/>
      <c r="BB638"/>
      <c r="BC638"/>
      <c r="BD638"/>
      <c r="BE638"/>
    </row>
    <row r="639" spans="2:57" s="14" customFormat="1" ht="20.25">
      <c r="B639" s="30"/>
      <c r="C639" s="30"/>
      <c r="D639" s="30"/>
      <c r="E639" s="30"/>
      <c r="F639" s="30"/>
      <c r="G639" s="32"/>
      <c r="H639" s="32"/>
      <c r="I639" s="32"/>
      <c r="J639" s="32"/>
      <c r="K639" s="30"/>
      <c r="L639" s="30"/>
      <c r="M639" s="30"/>
      <c r="N639" s="30"/>
      <c r="O639" s="30"/>
      <c r="P639" s="30"/>
      <c r="Q639" s="30"/>
      <c r="R639" s="30"/>
      <c r="S639" s="30"/>
      <c r="T639" s="30"/>
      <c r="U639" s="30"/>
      <c r="V639" s="30"/>
      <c r="W639" s="30"/>
      <c r="X639" s="30"/>
      <c r="Y639" s="30"/>
      <c r="Z639" s="30"/>
      <c r="AA639" s="30"/>
      <c r="AB639"/>
      <c r="AC639"/>
      <c r="AD639"/>
      <c r="AE639"/>
      <c r="AF639"/>
      <c r="AG639"/>
      <c r="AH639"/>
      <c r="AI639"/>
      <c r="AJ639"/>
      <c r="AK639"/>
      <c r="AL639"/>
      <c r="AM639"/>
      <c r="AN639"/>
      <c r="AO639"/>
      <c r="AP639"/>
      <c r="AQ639"/>
      <c r="AR639"/>
      <c r="AS639"/>
      <c r="AT639"/>
      <c r="AU639"/>
      <c r="AV639"/>
      <c r="AW639"/>
      <c r="AX639"/>
      <c r="AY639"/>
      <c r="AZ639"/>
      <c r="BA639"/>
      <c r="BB639"/>
      <c r="BC639"/>
      <c r="BD639"/>
      <c r="BE639"/>
    </row>
    <row r="640" spans="2:57" s="14" customFormat="1" ht="20.25">
      <c r="B640" s="30"/>
      <c r="C640" s="30"/>
      <c r="D640" s="30"/>
      <c r="E640" s="30"/>
      <c r="F640" s="30"/>
      <c r="G640" s="32"/>
      <c r="H640" s="32"/>
      <c r="I640" s="32"/>
      <c r="J640" s="32"/>
      <c r="K640" s="30"/>
      <c r="L640" s="30"/>
      <c r="M640" s="30"/>
      <c r="N640" s="30"/>
      <c r="O640" s="30"/>
      <c r="P640" s="30"/>
      <c r="Q640" s="30"/>
      <c r="R640" s="30"/>
      <c r="S640" s="30"/>
      <c r="T640" s="30"/>
      <c r="U640" s="30"/>
      <c r="V640" s="30"/>
      <c r="W640" s="30"/>
      <c r="X640" s="30"/>
      <c r="Y640" s="30"/>
      <c r="Z640" s="30"/>
      <c r="AA640" s="30"/>
      <c r="AB640"/>
      <c r="AC640"/>
      <c r="AD640"/>
      <c r="AE640"/>
      <c r="AF640"/>
      <c r="AG640"/>
      <c r="AH640"/>
      <c r="AI640"/>
      <c r="AJ640"/>
      <c r="AK640"/>
      <c r="AL640"/>
      <c r="AM640"/>
      <c r="AN640"/>
      <c r="AO640"/>
      <c r="AP640"/>
      <c r="AQ640"/>
      <c r="AR640"/>
      <c r="AS640"/>
      <c r="AT640"/>
      <c r="AU640"/>
      <c r="AV640"/>
      <c r="AW640"/>
      <c r="AX640"/>
      <c r="AY640"/>
      <c r="AZ640"/>
      <c r="BA640"/>
      <c r="BB640"/>
      <c r="BC640"/>
      <c r="BD640"/>
      <c r="BE640"/>
    </row>
    <row r="641" spans="2:57" s="14" customFormat="1" ht="20.25">
      <c r="B641" s="30"/>
      <c r="C641" s="30"/>
      <c r="D641" s="30"/>
      <c r="E641" s="30"/>
      <c r="F641" s="30"/>
      <c r="G641" s="32"/>
      <c r="H641" s="32"/>
      <c r="I641" s="32"/>
      <c r="J641" s="32"/>
      <c r="K641" s="30"/>
      <c r="L641" s="30"/>
      <c r="M641" s="30"/>
      <c r="N641" s="30"/>
      <c r="O641" s="30"/>
      <c r="P641" s="30"/>
      <c r="Q641" s="30"/>
      <c r="R641" s="30"/>
      <c r="S641" s="30"/>
      <c r="T641" s="30"/>
      <c r="U641" s="30"/>
      <c r="V641" s="30"/>
      <c r="W641" s="30"/>
      <c r="X641" s="30"/>
      <c r="Y641" s="30"/>
      <c r="Z641" s="30"/>
      <c r="AA641" s="30"/>
      <c r="AB641"/>
      <c r="AC641"/>
      <c r="AD641"/>
      <c r="AE641"/>
      <c r="AF641"/>
      <c r="AG641"/>
      <c r="AH641"/>
      <c r="AI641"/>
      <c r="AJ641"/>
      <c r="AK641"/>
      <c r="AL641"/>
      <c r="AM641"/>
      <c r="AN641"/>
      <c r="AO641"/>
      <c r="AP641"/>
      <c r="AQ641"/>
      <c r="AR641"/>
      <c r="AS641"/>
      <c r="AT641"/>
      <c r="AU641"/>
      <c r="AV641"/>
      <c r="AW641"/>
      <c r="AX641"/>
      <c r="AY641"/>
      <c r="AZ641"/>
      <c r="BA641"/>
      <c r="BB641"/>
      <c r="BC641"/>
      <c r="BD641"/>
      <c r="BE641"/>
    </row>
    <row r="642" spans="2:57" s="14" customFormat="1" ht="20.25">
      <c r="B642" s="30"/>
      <c r="C642" s="30"/>
      <c r="D642" s="30"/>
      <c r="E642" s="30"/>
      <c r="F642" s="30"/>
      <c r="G642" s="32"/>
      <c r="H642" s="32"/>
      <c r="I642" s="32"/>
      <c r="J642" s="32"/>
      <c r="K642" s="30"/>
      <c r="L642" s="30"/>
      <c r="M642" s="30"/>
      <c r="N642" s="30"/>
      <c r="O642" s="30"/>
      <c r="P642" s="30"/>
      <c r="Q642" s="30"/>
      <c r="R642" s="30"/>
      <c r="S642" s="30"/>
      <c r="T642" s="30"/>
      <c r="U642" s="30"/>
      <c r="V642" s="30"/>
      <c r="W642" s="30"/>
      <c r="X642" s="30"/>
      <c r="Y642" s="30"/>
      <c r="Z642" s="30"/>
      <c r="AA642" s="30"/>
      <c r="AB642"/>
      <c r="AC642"/>
      <c r="AD642"/>
      <c r="AE642"/>
      <c r="AF642"/>
      <c r="AG642"/>
      <c r="AH642"/>
      <c r="AI642"/>
      <c r="AJ642"/>
      <c r="AK642"/>
      <c r="AL642"/>
      <c r="AM642"/>
      <c r="AN642"/>
      <c r="AO642"/>
      <c r="AP642"/>
      <c r="AQ642"/>
      <c r="AR642"/>
      <c r="AS642"/>
      <c r="AT642"/>
      <c r="AU642"/>
      <c r="AV642"/>
      <c r="AW642"/>
      <c r="AX642"/>
      <c r="AY642"/>
      <c r="AZ642"/>
      <c r="BA642"/>
      <c r="BB642"/>
      <c r="BC642"/>
      <c r="BD642"/>
      <c r="BE642"/>
    </row>
    <row r="643" spans="2:57" s="14" customFormat="1" ht="20.25">
      <c r="B643" s="30"/>
      <c r="C643" s="30"/>
      <c r="D643" s="30"/>
      <c r="E643" s="30"/>
      <c r="F643" s="30"/>
      <c r="G643" s="32"/>
      <c r="H643" s="32"/>
      <c r="I643" s="32"/>
      <c r="J643" s="32"/>
      <c r="K643" s="30"/>
      <c r="L643" s="30"/>
      <c r="M643" s="30"/>
      <c r="N643" s="30"/>
      <c r="O643" s="30"/>
      <c r="P643" s="30"/>
      <c r="Q643" s="30"/>
      <c r="R643" s="30"/>
      <c r="S643" s="30"/>
      <c r="T643" s="30"/>
      <c r="U643" s="30"/>
      <c r="V643" s="30"/>
      <c r="W643" s="30"/>
      <c r="X643" s="30"/>
      <c r="Y643" s="30"/>
      <c r="Z643" s="30"/>
      <c r="AA643" s="30"/>
      <c r="AB643"/>
      <c r="AC643"/>
      <c r="AD643"/>
      <c r="AE643"/>
      <c r="AF643"/>
      <c r="AG643"/>
      <c r="AH643"/>
      <c r="AI643"/>
      <c r="AJ643"/>
      <c r="AK643"/>
      <c r="AL643"/>
      <c r="AM643"/>
      <c r="AN643"/>
      <c r="AO643"/>
      <c r="AP643"/>
      <c r="AQ643"/>
      <c r="AR643"/>
      <c r="AS643"/>
      <c r="AT643"/>
      <c r="AU643"/>
      <c r="AV643"/>
      <c r="AW643"/>
      <c r="AX643"/>
      <c r="AY643"/>
      <c r="AZ643"/>
      <c r="BA643"/>
      <c r="BB643"/>
      <c r="BC643"/>
      <c r="BD643"/>
      <c r="BE643"/>
    </row>
    <row r="644" spans="2:57" s="14" customFormat="1" ht="20.25">
      <c r="B644" s="30"/>
      <c r="C644" s="30"/>
      <c r="D644" s="30"/>
      <c r="E644" s="30"/>
      <c r="F644" s="30"/>
      <c r="G644" s="32"/>
      <c r="H644" s="32"/>
      <c r="I644" s="32"/>
      <c r="J644" s="32"/>
      <c r="K644" s="30"/>
      <c r="L644" s="30"/>
      <c r="M644" s="30"/>
      <c r="N644" s="30"/>
      <c r="O644" s="30"/>
      <c r="P644" s="30"/>
      <c r="Q644" s="30"/>
      <c r="R644" s="30"/>
      <c r="S644" s="30"/>
      <c r="T644" s="30"/>
      <c r="U644" s="30"/>
      <c r="V644" s="30"/>
      <c r="W644" s="30"/>
      <c r="X644" s="30"/>
      <c r="Y644" s="30"/>
      <c r="Z644" s="30"/>
      <c r="AA644" s="30"/>
      <c r="AB644"/>
      <c r="AC644"/>
      <c r="AD644"/>
      <c r="AE644"/>
      <c r="AF644"/>
      <c r="AG644"/>
      <c r="AH644"/>
      <c r="AI644"/>
      <c r="AJ644"/>
      <c r="AK644"/>
      <c r="AL644"/>
      <c r="AM644"/>
      <c r="AN644"/>
      <c r="AO644"/>
      <c r="AP644"/>
      <c r="AQ644"/>
      <c r="AR644"/>
      <c r="AS644"/>
      <c r="AT644"/>
      <c r="AU644"/>
      <c r="AV644"/>
      <c r="AW644"/>
      <c r="AX644"/>
      <c r="AY644"/>
      <c r="AZ644"/>
      <c r="BA644"/>
      <c r="BB644"/>
      <c r="BC644"/>
      <c r="BD644"/>
      <c r="BE644"/>
    </row>
    <row r="645" spans="2:57" s="14" customFormat="1" ht="20.25">
      <c r="B645" s="30"/>
      <c r="C645" s="30"/>
      <c r="D645" s="30"/>
      <c r="E645" s="30"/>
      <c r="F645" s="30"/>
      <c r="G645" s="32"/>
      <c r="H645" s="32"/>
      <c r="I645" s="32"/>
      <c r="J645" s="32"/>
      <c r="K645" s="30"/>
      <c r="L645" s="30"/>
      <c r="M645" s="30"/>
      <c r="N645" s="30"/>
      <c r="O645" s="30"/>
      <c r="P645" s="30"/>
      <c r="Q645" s="30"/>
      <c r="R645" s="30"/>
      <c r="S645" s="30"/>
      <c r="T645" s="30"/>
      <c r="U645" s="30"/>
      <c r="V645" s="30"/>
      <c r="W645" s="30"/>
      <c r="X645" s="30"/>
      <c r="Y645" s="30"/>
      <c r="Z645" s="30"/>
      <c r="AA645" s="30"/>
      <c r="AB645"/>
      <c r="AC645"/>
      <c r="AD645"/>
      <c r="AE645"/>
      <c r="AF645"/>
      <c r="AG645"/>
      <c r="AH645"/>
      <c r="AI645"/>
      <c r="AJ645"/>
      <c r="AK645"/>
      <c r="AL645"/>
      <c r="AM645"/>
      <c r="AN645"/>
      <c r="AO645"/>
      <c r="AP645"/>
      <c r="AQ645"/>
      <c r="AR645"/>
      <c r="AS645"/>
      <c r="AT645"/>
      <c r="AU645"/>
      <c r="AV645"/>
      <c r="AW645"/>
      <c r="AX645"/>
      <c r="AY645"/>
      <c r="AZ645"/>
      <c r="BA645"/>
      <c r="BB645"/>
      <c r="BC645"/>
      <c r="BD645"/>
      <c r="BE645"/>
    </row>
    <row r="646" spans="2:57" s="14" customFormat="1" ht="20.25">
      <c r="B646" s="30"/>
      <c r="C646" s="30"/>
      <c r="D646" s="30"/>
      <c r="E646" s="30"/>
      <c r="F646" s="30"/>
      <c r="G646" s="32"/>
      <c r="H646" s="32"/>
      <c r="I646" s="32"/>
      <c r="J646" s="32"/>
      <c r="K646" s="30"/>
      <c r="L646" s="30"/>
      <c r="M646" s="30"/>
      <c r="N646" s="30"/>
      <c r="O646" s="30"/>
      <c r="P646" s="30"/>
      <c r="Q646" s="30"/>
      <c r="R646" s="30"/>
      <c r="S646" s="30"/>
      <c r="T646" s="30"/>
      <c r="U646" s="30"/>
      <c r="V646" s="30"/>
      <c r="W646" s="30"/>
      <c r="X646" s="30"/>
      <c r="Y646" s="30"/>
      <c r="Z646" s="30"/>
      <c r="AA646" s="30"/>
      <c r="AB646"/>
      <c r="AC646"/>
      <c r="AD646"/>
      <c r="AE646"/>
      <c r="AF646"/>
      <c r="AG646"/>
      <c r="AH646"/>
      <c r="AI646"/>
      <c r="AJ646"/>
      <c r="AK646"/>
      <c r="AL646"/>
      <c r="AM646"/>
      <c r="AN646"/>
      <c r="AO646"/>
      <c r="AP646"/>
      <c r="AQ646"/>
      <c r="AR646"/>
      <c r="AS646"/>
      <c r="AT646"/>
      <c r="AU646"/>
      <c r="AV646"/>
      <c r="AW646"/>
      <c r="AX646"/>
      <c r="AY646"/>
      <c r="AZ646"/>
      <c r="BA646"/>
      <c r="BB646"/>
      <c r="BC646"/>
      <c r="BD646"/>
      <c r="BE646"/>
    </row>
    <row r="647" spans="2:57" s="14" customFormat="1" ht="20.25">
      <c r="B647" s="30"/>
      <c r="C647" s="30"/>
      <c r="D647" s="30"/>
      <c r="E647" s="30"/>
      <c r="F647" s="30"/>
      <c r="G647" s="32"/>
      <c r="H647" s="32"/>
      <c r="I647" s="32"/>
      <c r="J647" s="32"/>
      <c r="K647" s="30"/>
      <c r="L647" s="30"/>
      <c r="M647" s="30"/>
      <c r="N647" s="30"/>
      <c r="O647" s="30"/>
      <c r="P647" s="30"/>
      <c r="Q647" s="30"/>
      <c r="R647" s="30"/>
      <c r="S647" s="30"/>
      <c r="T647" s="30"/>
      <c r="U647" s="30"/>
      <c r="V647" s="30"/>
      <c r="W647" s="30"/>
      <c r="X647" s="30"/>
      <c r="Y647" s="30"/>
      <c r="Z647" s="30"/>
      <c r="AA647" s="30"/>
      <c r="AB647"/>
      <c r="AC647"/>
      <c r="AD647"/>
      <c r="AE647"/>
      <c r="AF647"/>
      <c r="AG647"/>
      <c r="AH647"/>
      <c r="AI647"/>
      <c r="AJ647"/>
      <c r="AK647"/>
      <c r="AL647"/>
      <c r="AM647"/>
      <c r="AN647"/>
      <c r="AO647"/>
      <c r="AP647"/>
      <c r="AQ647"/>
      <c r="AR647"/>
      <c r="AS647"/>
      <c r="AT647"/>
      <c r="AU647"/>
      <c r="AV647"/>
      <c r="AW647"/>
      <c r="AX647"/>
      <c r="AY647"/>
      <c r="AZ647"/>
      <c r="BA647"/>
      <c r="BB647"/>
      <c r="BC647"/>
      <c r="BD647"/>
      <c r="BE647"/>
    </row>
    <row r="648" spans="2:57" s="14" customFormat="1" ht="20.25">
      <c r="B648" s="30"/>
      <c r="C648" s="30"/>
      <c r="D648" s="30"/>
      <c r="E648" s="30"/>
      <c r="F648" s="30"/>
      <c r="G648" s="32"/>
      <c r="H648" s="32"/>
      <c r="I648" s="32"/>
      <c r="J648" s="32"/>
      <c r="K648" s="30"/>
      <c r="L648" s="30"/>
      <c r="M648" s="30"/>
      <c r="N648" s="30"/>
      <c r="O648" s="30"/>
      <c r="P648" s="30"/>
      <c r="Q648" s="30"/>
      <c r="R648" s="30"/>
      <c r="S648" s="30"/>
      <c r="T648" s="30"/>
      <c r="U648" s="30"/>
      <c r="V648" s="30"/>
      <c r="W648" s="30"/>
      <c r="X648" s="30"/>
      <c r="Y648" s="30"/>
      <c r="Z648" s="30"/>
      <c r="AA648" s="30"/>
      <c r="AB648"/>
      <c r="AC648"/>
      <c r="AD648"/>
      <c r="AE648"/>
      <c r="AF648"/>
      <c r="AG648"/>
      <c r="AH648"/>
      <c r="AI648"/>
      <c r="AJ648"/>
      <c r="AK648"/>
      <c r="AL648"/>
      <c r="AM648"/>
      <c r="AN648"/>
      <c r="AO648"/>
      <c r="AP648"/>
      <c r="AQ648"/>
      <c r="AR648"/>
      <c r="AS648"/>
      <c r="AT648"/>
      <c r="AU648"/>
      <c r="AV648"/>
      <c r="AW648"/>
      <c r="AX648"/>
      <c r="AY648"/>
      <c r="AZ648"/>
      <c r="BA648"/>
      <c r="BB648"/>
      <c r="BC648"/>
      <c r="BD648"/>
      <c r="BE648"/>
    </row>
    <row r="649" spans="2:57" s="14" customFormat="1" ht="20.25">
      <c r="B649" s="30"/>
      <c r="C649" s="30"/>
      <c r="D649" s="30"/>
      <c r="E649" s="30"/>
      <c r="F649" s="30"/>
      <c r="G649" s="32"/>
      <c r="H649" s="32"/>
      <c r="I649" s="32"/>
      <c r="J649" s="32"/>
      <c r="K649" s="30"/>
      <c r="L649" s="30"/>
      <c r="M649" s="30"/>
      <c r="N649" s="30"/>
      <c r="O649" s="30"/>
      <c r="P649" s="30"/>
      <c r="Q649" s="30"/>
      <c r="R649" s="30"/>
      <c r="S649" s="30"/>
      <c r="T649" s="30"/>
      <c r="U649" s="30"/>
      <c r="V649" s="30"/>
      <c r="W649" s="30"/>
      <c r="X649" s="30"/>
      <c r="Y649" s="30"/>
      <c r="Z649" s="30"/>
      <c r="AA649" s="30"/>
      <c r="AB649"/>
      <c r="AC649"/>
      <c r="AD649"/>
      <c r="AE649"/>
      <c r="AF649"/>
      <c r="AG649"/>
      <c r="AH649"/>
      <c r="AI649"/>
      <c r="AJ649"/>
      <c r="AK649"/>
      <c r="AL649"/>
      <c r="AM649"/>
      <c r="AN649"/>
      <c r="AO649"/>
      <c r="AP649"/>
      <c r="AQ649"/>
      <c r="AR649"/>
      <c r="AS649"/>
      <c r="AT649"/>
      <c r="AU649"/>
      <c r="AV649"/>
      <c r="AW649"/>
      <c r="AX649"/>
      <c r="AY649"/>
      <c r="AZ649"/>
      <c r="BA649"/>
      <c r="BB649"/>
      <c r="BC649"/>
      <c r="BD649"/>
      <c r="BE649"/>
    </row>
    <row r="650" spans="2:57" s="14" customFormat="1" ht="20.25">
      <c r="B650" s="30"/>
      <c r="C650" s="30"/>
      <c r="D650" s="30"/>
      <c r="E650" s="30"/>
      <c r="F650" s="30"/>
      <c r="G650" s="32"/>
      <c r="H650" s="32"/>
      <c r="I650" s="32"/>
      <c r="J650" s="32"/>
      <c r="K650" s="30"/>
      <c r="L650" s="30"/>
      <c r="M650" s="30"/>
      <c r="N650" s="30"/>
      <c r="O650" s="30"/>
      <c r="P650" s="30"/>
      <c r="Q650" s="30"/>
      <c r="R650" s="30"/>
      <c r="S650" s="30"/>
      <c r="T650" s="30"/>
      <c r="U650" s="30"/>
      <c r="V650" s="30"/>
      <c r="W650" s="30"/>
      <c r="X650" s="30"/>
      <c r="Y650" s="30"/>
      <c r="Z650" s="30"/>
      <c r="AA650" s="30"/>
      <c r="AB650"/>
      <c r="AC650"/>
      <c r="AD650"/>
      <c r="AE650"/>
      <c r="AF650"/>
      <c r="AG650"/>
      <c r="AH650"/>
      <c r="AI650"/>
      <c r="AJ650"/>
      <c r="AK650"/>
      <c r="AL650"/>
      <c r="AM650"/>
      <c r="AN650"/>
      <c r="AO650"/>
      <c r="AP650"/>
      <c r="AQ650"/>
      <c r="AR650"/>
      <c r="AS650"/>
      <c r="AT650"/>
      <c r="AU650"/>
      <c r="AV650"/>
      <c r="AW650"/>
      <c r="AX650"/>
      <c r="AY650"/>
      <c r="AZ650"/>
      <c r="BA650"/>
      <c r="BB650"/>
      <c r="BC650"/>
      <c r="BD650"/>
      <c r="BE650"/>
    </row>
    <row r="651" spans="2:57" s="14" customFormat="1" ht="20.25">
      <c r="B651" s="30"/>
      <c r="C651" s="30"/>
      <c r="D651" s="30"/>
      <c r="E651" s="30"/>
      <c r="F651" s="30"/>
      <c r="G651" s="32"/>
      <c r="H651" s="32"/>
      <c r="I651" s="32"/>
      <c r="J651" s="32"/>
      <c r="K651" s="30"/>
      <c r="L651" s="30"/>
      <c r="M651" s="30"/>
      <c r="N651" s="30"/>
      <c r="O651" s="30"/>
      <c r="P651" s="30"/>
      <c r="Q651" s="30"/>
      <c r="R651" s="30"/>
      <c r="S651" s="30"/>
      <c r="T651" s="30"/>
      <c r="U651" s="30"/>
      <c r="V651" s="30"/>
      <c r="W651" s="30"/>
      <c r="X651" s="30"/>
      <c r="Y651" s="30"/>
      <c r="Z651" s="30"/>
      <c r="AA651" s="30"/>
      <c r="AB651"/>
      <c r="AC651"/>
      <c r="AD651"/>
      <c r="AE651"/>
      <c r="AF651"/>
      <c r="AG651"/>
      <c r="AH651"/>
      <c r="AI651"/>
      <c r="AJ651"/>
      <c r="AK651"/>
      <c r="AL651"/>
      <c r="AM651"/>
      <c r="AN651"/>
      <c r="AO651"/>
      <c r="AP651"/>
      <c r="AQ651"/>
      <c r="AR651"/>
      <c r="AS651"/>
      <c r="AT651"/>
      <c r="AU651"/>
      <c r="AV651"/>
      <c r="AW651"/>
      <c r="AX651"/>
      <c r="AY651"/>
      <c r="AZ651"/>
      <c r="BA651"/>
      <c r="BB651"/>
      <c r="BC651"/>
      <c r="BD651"/>
      <c r="BE651"/>
    </row>
    <row r="652" spans="2:57" s="14" customFormat="1" ht="20.25">
      <c r="B652" s="30"/>
      <c r="C652" s="30"/>
      <c r="D652" s="30"/>
      <c r="E652" s="30"/>
      <c r="F652" s="30"/>
      <c r="G652" s="32"/>
      <c r="H652" s="32"/>
      <c r="I652" s="32"/>
      <c r="J652" s="32"/>
      <c r="K652" s="30"/>
      <c r="L652" s="30"/>
      <c r="M652" s="30"/>
      <c r="N652" s="30"/>
      <c r="O652" s="30"/>
      <c r="P652" s="30"/>
      <c r="Q652" s="30"/>
      <c r="R652" s="30"/>
      <c r="S652" s="30"/>
      <c r="T652" s="30"/>
      <c r="U652" s="30"/>
      <c r="V652" s="30"/>
      <c r="W652" s="30"/>
      <c r="X652" s="30"/>
      <c r="Y652" s="30"/>
      <c r="Z652" s="30"/>
      <c r="AA652" s="30"/>
      <c r="AB652"/>
      <c r="AC652"/>
      <c r="AD652"/>
      <c r="AE652"/>
      <c r="AF652"/>
      <c r="AG652"/>
      <c r="AH652"/>
      <c r="AI652"/>
      <c r="AJ652"/>
      <c r="AK652"/>
      <c r="AL652"/>
      <c r="AM652"/>
      <c r="AN652"/>
      <c r="AO652"/>
      <c r="AP652"/>
      <c r="AQ652"/>
      <c r="AR652"/>
      <c r="AS652"/>
      <c r="AT652"/>
      <c r="AU652"/>
      <c r="AV652"/>
      <c r="AW652"/>
      <c r="AX652"/>
      <c r="AY652"/>
      <c r="AZ652"/>
      <c r="BA652"/>
      <c r="BB652"/>
      <c r="BC652"/>
      <c r="BD652"/>
      <c r="BE652"/>
    </row>
    <row r="653" spans="2:57" s="14" customFormat="1" ht="20.25">
      <c r="B653" s="30"/>
      <c r="C653" s="30"/>
      <c r="D653" s="30"/>
      <c r="E653" s="30"/>
      <c r="F653" s="30"/>
      <c r="G653" s="32"/>
      <c r="H653" s="32"/>
      <c r="I653" s="32"/>
      <c r="J653" s="32"/>
      <c r="K653" s="30"/>
      <c r="L653" s="30"/>
      <c r="M653" s="30"/>
      <c r="N653" s="30"/>
      <c r="O653" s="30"/>
      <c r="P653" s="30"/>
      <c r="Q653" s="30"/>
      <c r="R653" s="30"/>
      <c r="S653" s="30"/>
      <c r="T653" s="30"/>
      <c r="U653" s="30"/>
      <c r="V653" s="30"/>
      <c r="W653" s="30"/>
      <c r="X653" s="30"/>
      <c r="Y653" s="30"/>
      <c r="Z653" s="30"/>
      <c r="AA653" s="30"/>
      <c r="AB653"/>
      <c r="AC653"/>
      <c r="AD653"/>
      <c r="AE653"/>
      <c r="AF653"/>
      <c r="AG653"/>
      <c r="AH653"/>
      <c r="AI653"/>
      <c r="AJ653"/>
      <c r="AK653"/>
      <c r="AL653"/>
      <c r="AM653"/>
      <c r="AN653"/>
      <c r="AO653"/>
      <c r="AP653"/>
      <c r="AQ653"/>
      <c r="AR653"/>
      <c r="AS653"/>
      <c r="AT653"/>
      <c r="AU653"/>
      <c r="AV653"/>
      <c r="AW653"/>
      <c r="AX653"/>
      <c r="AY653"/>
      <c r="AZ653"/>
      <c r="BA653"/>
      <c r="BB653"/>
      <c r="BC653"/>
      <c r="BD653"/>
      <c r="BE653"/>
    </row>
    <row r="654" spans="2:57" s="14" customFormat="1" ht="20.25">
      <c r="B654" s="30"/>
      <c r="C654" s="30"/>
      <c r="D654" s="30"/>
      <c r="E654" s="30"/>
      <c r="F654" s="30"/>
      <c r="G654" s="32"/>
      <c r="H654" s="32"/>
      <c r="I654" s="32"/>
      <c r="J654" s="32"/>
      <c r="K654" s="30"/>
      <c r="L654" s="30"/>
      <c r="M654" s="30"/>
      <c r="N654" s="30"/>
      <c r="O654" s="30"/>
      <c r="P654" s="30"/>
      <c r="Q654" s="30"/>
      <c r="R654" s="30"/>
      <c r="S654" s="30"/>
      <c r="T654" s="30"/>
      <c r="U654" s="30"/>
      <c r="V654" s="30"/>
      <c r="W654" s="30"/>
      <c r="X654" s="30"/>
      <c r="Y654" s="30"/>
      <c r="Z654" s="30"/>
      <c r="AA654" s="30"/>
      <c r="AB654"/>
      <c r="AC654"/>
      <c r="AD654"/>
      <c r="AE654"/>
      <c r="AF654"/>
      <c r="AG654"/>
      <c r="AH654"/>
      <c r="AI654"/>
      <c r="AJ654"/>
      <c r="AK654"/>
      <c r="AL654"/>
      <c r="AM654"/>
      <c r="AN654"/>
      <c r="AO654"/>
      <c r="AP654"/>
      <c r="AQ654"/>
      <c r="AR654"/>
      <c r="AS654"/>
      <c r="AT654"/>
      <c r="AU654"/>
      <c r="AV654"/>
      <c r="AW654"/>
      <c r="AX654"/>
      <c r="AY654"/>
      <c r="AZ654"/>
      <c r="BA654"/>
      <c r="BB654"/>
      <c r="BC654"/>
      <c r="BD654"/>
      <c r="BE654"/>
    </row>
    <row r="655" spans="2:57" s="14" customFormat="1" ht="20.25">
      <c r="B655" s="30"/>
      <c r="C655" s="30"/>
      <c r="D655" s="30"/>
      <c r="E655" s="30"/>
      <c r="F655" s="30"/>
      <c r="G655" s="32"/>
      <c r="H655" s="32"/>
      <c r="I655" s="32"/>
      <c r="J655" s="32"/>
      <c r="K655" s="30"/>
      <c r="L655" s="30"/>
      <c r="M655" s="30"/>
      <c r="N655" s="30"/>
      <c r="O655" s="30"/>
      <c r="P655" s="30"/>
      <c r="Q655" s="30"/>
      <c r="R655" s="30"/>
      <c r="S655" s="30"/>
      <c r="T655" s="30"/>
      <c r="U655" s="30"/>
      <c r="V655" s="30"/>
      <c r="W655" s="30"/>
      <c r="X655" s="30"/>
      <c r="Y655" s="30"/>
      <c r="Z655" s="30"/>
      <c r="AA655" s="30"/>
      <c r="AB655"/>
      <c r="AC655"/>
      <c r="AD655"/>
      <c r="AE655"/>
      <c r="AF655"/>
      <c r="AG655"/>
      <c r="AH655"/>
      <c r="AI655"/>
      <c r="AJ655"/>
      <c r="AK655"/>
      <c r="AL655"/>
      <c r="AM655"/>
      <c r="AN655"/>
      <c r="AO655"/>
      <c r="AP655"/>
      <c r="AQ655"/>
      <c r="AR655"/>
      <c r="AS655"/>
      <c r="AT655"/>
      <c r="AU655"/>
      <c r="AV655"/>
      <c r="AW655"/>
      <c r="AX655"/>
      <c r="AY655"/>
      <c r="AZ655"/>
      <c r="BA655"/>
      <c r="BB655"/>
      <c r="BC655"/>
      <c r="BD655"/>
      <c r="BE655"/>
    </row>
    <row r="656" spans="2:57" s="14" customFormat="1" ht="20.25">
      <c r="B656" s="30"/>
      <c r="C656" s="30"/>
      <c r="D656" s="30"/>
      <c r="E656" s="30"/>
      <c r="F656" s="30"/>
      <c r="G656" s="32"/>
      <c r="H656" s="32"/>
      <c r="I656" s="32"/>
      <c r="J656" s="32"/>
      <c r="K656" s="30"/>
      <c r="L656" s="30"/>
      <c r="M656" s="30"/>
      <c r="N656" s="30"/>
      <c r="O656" s="30"/>
      <c r="P656" s="30"/>
      <c r="Q656" s="30"/>
      <c r="R656" s="30"/>
      <c r="S656" s="30"/>
      <c r="T656" s="30"/>
      <c r="U656" s="30"/>
      <c r="V656" s="30"/>
      <c r="W656" s="30"/>
      <c r="X656" s="30"/>
      <c r="Y656" s="30"/>
      <c r="Z656" s="30"/>
      <c r="AA656" s="30"/>
      <c r="AB656"/>
      <c r="AC656"/>
      <c r="AD656"/>
      <c r="AE656"/>
      <c r="AF656"/>
      <c r="AG656"/>
      <c r="AH656"/>
      <c r="AI656"/>
      <c r="AJ656"/>
      <c r="AK656"/>
      <c r="AL656"/>
      <c r="AM656"/>
      <c r="AN656"/>
      <c r="AO656"/>
      <c r="AP656"/>
      <c r="AQ656"/>
      <c r="AR656"/>
      <c r="AS656"/>
      <c r="AT656"/>
      <c r="AU656"/>
      <c r="AV656"/>
      <c r="AW656"/>
      <c r="AX656"/>
      <c r="AY656"/>
      <c r="AZ656"/>
      <c r="BA656"/>
      <c r="BB656"/>
      <c r="BC656"/>
      <c r="BD656"/>
      <c r="BE656"/>
    </row>
    <row r="657" spans="2:57" s="14" customFormat="1" ht="20.25">
      <c r="B657" s="30"/>
      <c r="C657" s="30"/>
      <c r="D657" s="30"/>
      <c r="E657" s="30"/>
      <c r="F657" s="30"/>
      <c r="G657" s="32"/>
      <c r="H657" s="32"/>
      <c r="I657" s="32"/>
      <c r="J657" s="32"/>
      <c r="K657" s="30"/>
      <c r="L657" s="30"/>
      <c r="M657" s="30"/>
      <c r="N657" s="30"/>
      <c r="O657" s="30"/>
      <c r="P657" s="30"/>
      <c r="Q657" s="30"/>
      <c r="R657" s="30"/>
      <c r="S657" s="30"/>
      <c r="T657" s="30"/>
      <c r="U657" s="30"/>
      <c r="V657" s="30"/>
      <c r="W657" s="30"/>
      <c r="X657" s="30"/>
      <c r="Y657" s="30"/>
      <c r="Z657" s="30"/>
      <c r="AA657" s="30"/>
      <c r="AB657"/>
      <c r="AC657"/>
      <c r="AD657"/>
      <c r="AE657"/>
      <c r="AF657"/>
      <c r="AG657"/>
      <c r="AH657"/>
      <c r="AI657"/>
      <c r="AJ657"/>
      <c r="AK657"/>
      <c r="AL657"/>
      <c r="AM657"/>
      <c r="AN657"/>
      <c r="AO657"/>
      <c r="AP657"/>
      <c r="AQ657"/>
      <c r="AR657"/>
      <c r="AS657"/>
      <c r="AT657"/>
      <c r="AU657"/>
      <c r="AV657"/>
      <c r="AW657"/>
      <c r="AX657"/>
      <c r="AY657"/>
      <c r="AZ657"/>
      <c r="BA657"/>
      <c r="BB657"/>
      <c r="BC657"/>
      <c r="BD657"/>
      <c r="BE657"/>
    </row>
    <row r="658" spans="2:57" s="14" customFormat="1" ht="20.25">
      <c r="B658" s="30"/>
      <c r="C658" s="30"/>
      <c r="D658" s="30"/>
      <c r="E658" s="30"/>
      <c r="F658" s="30"/>
      <c r="G658" s="32"/>
      <c r="H658" s="32"/>
      <c r="I658" s="32"/>
      <c r="J658" s="32"/>
      <c r="K658" s="30"/>
      <c r="L658" s="30"/>
      <c r="M658" s="30"/>
      <c r="N658" s="30"/>
      <c r="O658" s="30"/>
      <c r="P658" s="30"/>
      <c r="Q658" s="30"/>
      <c r="R658" s="30"/>
      <c r="S658" s="30"/>
      <c r="T658" s="30"/>
      <c r="U658" s="30"/>
      <c r="V658" s="30"/>
      <c r="W658" s="30"/>
      <c r="X658" s="30"/>
      <c r="Y658" s="30"/>
      <c r="Z658" s="30"/>
      <c r="AA658" s="30"/>
      <c r="AB658"/>
      <c r="AC658"/>
      <c r="AD658"/>
      <c r="AE658"/>
      <c r="AF658"/>
      <c r="AG658"/>
      <c r="AH658"/>
      <c r="AI658"/>
      <c r="AJ658"/>
      <c r="AK658"/>
      <c r="AL658"/>
      <c r="AM658"/>
      <c r="AN658"/>
      <c r="AO658"/>
      <c r="AP658"/>
      <c r="AQ658"/>
      <c r="AR658"/>
      <c r="AS658"/>
      <c r="AT658"/>
      <c r="AU658"/>
      <c r="AV658"/>
      <c r="AW658"/>
      <c r="AX658"/>
      <c r="AY658"/>
      <c r="AZ658"/>
      <c r="BA658"/>
      <c r="BB658"/>
      <c r="BC658"/>
      <c r="BD658"/>
      <c r="BE658"/>
    </row>
    <row r="659" spans="2:57" s="14" customFormat="1" ht="20.25">
      <c r="B659" s="30"/>
      <c r="C659" s="30"/>
      <c r="D659" s="30"/>
      <c r="E659" s="30"/>
      <c r="F659" s="30"/>
      <c r="G659" s="32"/>
      <c r="H659" s="32"/>
      <c r="I659" s="32"/>
      <c r="J659" s="32"/>
      <c r="K659" s="30"/>
      <c r="L659" s="30"/>
      <c r="M659" s="30"/>
      <c r="N659" s="30"/>
      <c r="O659" s="30"/>
      <c r="P659" s="30"/>
      <c r="Q659" s="30"/>
      <c r="R659" s="30"/>
      <c r="S659" s="30"/>
      <c r="T659" s="30"/>
      <c r="U659" s="30"/>
      <c r="V659" s="30"/>
      <c r="W659" s="30"/>
      <c r="X659" s="30"/>
      <c r="Y659" s="30"/>
      <c r="Z659" s="30"/>
      <c r="AA659" s="30"/>
      <c r="AB659"/>
      <c r="AC659"/>
      <c r="AD659"/>
      <c r="AE659"/>
      <c r="AF659"/>
      <c r="AG659"/>
      <c r="AH659"/>
      <c r="AI659"/>
      <c r="AJ659"/>
      <c r="AK659"/>
      <c r="AL659"/>
      <c r="AM659"/>
      <c r="AN659"/>
      <c r="AO659"/>
      <c r="AP659"/>
      <c r="AQ659"/>
      <c r="AR659"/>
      <c r="AS659"/>
      <c r="AT659"/>
      <c r="AU659"/>
      <c r="AV659"/>
      <c r="AW659"/>
      <c r="AX659"/>
      <c r="AY659"/>
      <c r="AZ659"/>
      <c r="BA659"/>
      <c r="BB659"/>
      <c r="BC659"/>
      <c r="BD659"/>
      <c r="BE659"/>
    </row>
    <row r="660" spans="2:57" s="14" customFormat="1" ht="20.25">
      <c r="B660" s="30"/>
      <c r="C660" s="30"/>
      <c r="D660" s="30"/>
      <c r="E660" s="30"/>
      <c r="F660" s="30"/>
      <c r="G660" s="32"/>
      <c r="H660" s="32"/>
      <c r="I660" s="32"/>
      <c r="J660" s="32"/>
      <c r="K660" s="30"/>
      <c r="L660" s="30"/>
      <c r="M660" s="30"/>
      <c r="N660" s="30"/>
      <c r="O660" s="30"/>
      <c r="P660" s="30"/>
      <c r="Q660" s="30"/>
      <c r="R660" s="30"/>
      <c r="S660" s="30"/>
      <c r="T660" s="30"/>
      <c r="U660" s="30"/>
      <c r="V660" s="30"/>
      <c r="W660" s="30"/>
      <c r="X660" s="30"/>
      <c r="Y660" s="30"/>
      <c r="Z660" s="30"/>
      <c r="AA660" s="30"/>
      <c r="AB660"/>
      <c r="AC660"/>
      <c r="AD660"/>
      <c r="AE660"/>
      <c r="AF660"/>
      <c r="AG660"/>
      <c r="AH660"/>
      <c r="AI660"/>
      <c r="AJ660"/>
      <c r="AK660"/>
      <c r="AL660"/>
      <c r="AM660"/>
      <c r="AN660"/>
      <c r="AO660"/>
      <c r="AP660"/>
      <c r="AQ660"/>
      <c r="AR660"/>
      <c r="AS660"/>
      <c r="AT660"/>
      <c r="AU660"/>
      <c r="AV660"/>
      <c r="AW660"/>
      <c r="AX660"/>
      <c r="AY660"/>
      <c r="AZ660"/>
      <c r="BA660"/>
      <c r="BB660"/>
      <c r="BC660"/>
      <c r="BD660"/>
      <c r="BE660"/>
    </row>
    <row r="661" spans="2:57" s="14" customFormat="1" ht="20.25">
      <c r="B661" s="30"/>
      <c r="C661" s="30"/>
      <c r="D661" s="30"/>
      <c r="E661" s="30"/>
      <c r="F661" s="30"/>
      <c r="G661" s="32"/>
      <c r="H661" s="32"/>
      <c r="I661" s="32"/>
      <c r="J661" s="32"/>
      <c r="K661" s="30"/>
      <c r="L661" s="30"/>
      <c r="M661" s="30"/>
      <c r="N661" s="30"/>
      <c r="O661" s="30"/>
      <c r="P661" s="30"/>
      <c r="Q661" s="30"/>
      <c r="R661" s="30"/>
      <c r="S661" s="30"/>
      <c r="T661" s="30"/>
      <c r="U661" s="30"/>
      <c r="V661" s="30"/>
      <c r="W661" s="30"/>
      <c r="X661" s="30"/>
      <c r="Y661" s="30"/>
      <c r="Z661" s="30"/>
      <c r="AA661" s="30"/>
      <c r="AB661"/>
      <c r="AC661"/>
      <c r="AD661"/>
      <c r="AE661"/>
      <c r="AF661"/>
      <c r="AG661"/>
      <c r="AH661"/>
      <c r="AI661"/>
      <c r="AJ661"/>
      <c r="AK661"/>
      <c r="AL661"/>
      <c r="AM661"/>
      <c r="AN661"/>
      <c r="AO661"/>
      <c r="AP661"/>
      <c r="AQ661"/>
      <c r="AR661"/>
      <c r="AS661"/>
      <c r="AT661"/>
      <c r="AU661"/>
      <c r="AV661"/>
      <c r="AW661"/>
      <c r="AX661"/>
      <c r="AY661"/>
      <c r="AZ661"/>
      <c r="BA661"/>
      <c r="BB661"/>
      <c r="BC661"/>
      <c r="BD661"/>
      <c r="BE661"/>
    </row>
    <row r="662" spans="2:57" s="14" customFormat="1" ht="20.25">
      <c r="B662" s="30"/>
      <c r="C662" s="30"/>
      <c r="D662" s="30"/>
      <c r="E662" s="30"/>
      <c r="F662" s="30"/>
      <c r="G662" s="32"/>
      <c r="H662" s="32"/>
      <c r="I662" s="32"/>
      <c r="J662" s="32"/>
      <c r="K662" s="30"/>
      <c r="L662" s="30"/>
      <c r="M662" s="30"/>
      <c r="N662" s="30"/>
      <c r="O662" s="30"/>
      <c r="P662" s="30"/>
      <c r="Q662" s="30"/>
      <c r="R662" s="30"/>
      <c r="S662" s="30"/>
      <c r="T662" s="30"/>
      <c r="U662" s="30"/>
      <c r="V662" s="30"/>
      <c r="W662" s="30"/>
      <c r="X662" s="30"/>
      <c r="Y662" s="30"/>
      <c r="Z662" s="30"/>
      <c r="AA662" s="30"/>
      <c r="AB662"/>
      <c r="AC662"/>
      <c r="AD662"/>
      <c r="AE662"/>
      <c r="AF662"/>
      <c r="AG662"/>
      <c r="AH662"/>
      <c r="AI662"/>
      <c r="AJ662"/>
      <c r="AK662"/>
      <c r="AL662"/>
      <c r="AM662"/>
      <c r="AN662"/>
      <c r="AO662"/>
      <c r="AP662"/>
      <c r="AQ662"/>
      <c r="AR662"/>
      <c r="AS662"/>
      <c r="AT662"/>
      <c r="AU662"/>
      <c r="AV662"/>
      <c r="AW662"/>
      <c r="AX662"/>
      <c r="AY662"/>
      <c r="AZ662"/>
      <c r="BA662"/>
      <c r="BB662"/>
      <c r="BC662"/>
      <c r="BD662"/>
      <c r="BE662"/>
    </row>
    <row r="663" spans="2:57" s="14" customFormat="1" ht="20.25">
      <c r="B663" s="30"/>
      <c r="C663" s="30"/>
      <c r="D663" s="30"/>
      <c r="E663" s="30"/>
      <c r="F663" s="30"/>
      <c r="G663" s="32"/>
      <c r="H663" s="32"/>
      <c r="I663" s="32"/>
      <c r="J663" s="32"/>
      <c r="K663" s="30"/>
      <c r="L663" s="30"/>
      <c r="M663" s="30"/>
      <c r="N663" s="30"/>
      <c r="O663" s="30"/>
      <c r="P663" s="30"/>
      <c r="Q663" s="30"/>
      <c r="R663" s="30"/>
      <c r="S663" s="30"/>
      <c r="T663" s="30"/>
      <c r="U663" s="30"/>
      <c r="V663" s="30"/>
      <c r="W663" s="30"/>
      <c r="X663" s="30"/>
      <c r="Y663" s="30"/>
      <c r="Z663" s="30"/>
      <c r="AA663" s="30"/>
      <c r="AB663"/>
      <c r="AC663"/>
      <c r="AD663"/>
      <c r="AE663"/>
      <c r="AF663"/>
      <c r="AG663"/>
      <c r="AH663"/>
      <c r="AI663"/>
      <c r="AJ663"/>
      <c r="AK663"/>
      <c r="AL663"/>
      <c r="AM663"/>
      <c r="AN663"/>
      <c r="AO663"/>
      <c r="AP663"/>
      <c r="AQ663"/>
      <c r="AR663"/>
      <c r="AS663"/>
      <c r="AT663"/>
      <c r="AU663"/>
      <c r="AV663"/>
      <c r="AW663"/>
      <c r="AX663"/>
      <c r="AY663"/>
      <c r="AZ663"/>
      <c r="BA663"/>
      <c r="BB663"/>
      <c r="BC663"/>
      <c r="BD663"/>
      <c r="BE663"/>
    </row>
    <row r="664" spans="2:57" s="14" customFormat="1" ht="20.25">
      <c r="B664" s="30"/>
      <c r="C664" s="30"/>
      <c r="D664" s="30"/>
      <c r="E664" s="30"/>
      <c r="F664" s="30"/>
      <c r="G664" s="32"/>
      <c r="H664" s="32"/>
      <c r="I664" s="32"/>
      <c r="J664" s="32"/>
      <c r="K664" s="30"/>
      <c r="L664" s="30"/>
      <c r="M664" s="30"/>
      <c r="N664" s="30"/>
      <c r="O664" s="30"/>
      <c r="P664" s="30"/>
      <c r="Q664" s="30"/>
      <c r="R664" s="30"/>
      <c r="S664" s="30"/>
      <c r="T664" s="30"/>
      <c r="U664" s="30"/>
      <c r="V664" s="30"/>
      <c r="W664" s="30"/>
      <c r="X664" s="30"/>
      <c r="Y664" s="30"/>
      <c r="Z664" s="30"/>
      <c r="AA664" s="30"/>
      <c r="AB664"/>
      <c r="AC664"/>
      <c r="AD664"/>
      <c r="AE664"/>
      <c r="AF664"/>
      <c r="AG664"/>
      <c r="AH664"/>
      <c r="AI664"/>
      <c r="AJ664"/>
      <c r="AK664"/>
      <c r="AL664"/>
      <c r="AM664"/>
      <c r="AN664"/>
      <c r="AO664"/>
      <c r="AP664"/>
      <c r="AQ664"/>
      <c r="AR664"/>
      <c r="AS664"/>
      <c r="AT664"/>
      <c r="AU664"/>
      <c r="AV664"/>
      <c r="AW664"/>
      <c r="AX664"/>
      <c r="AY664"/>
      <c r="AZ664"/>
      <c r="BA664"/>
      <c r="BB664"/>
      <c r="BC664"/>
      <c r="BD664"/>
      <c r="BE664"/>
    </row>
    <row r="665" spans="2:57" s="14" customFormat="1" ht="20.25">
      <c r="B665" s="30"/>
      <c r="C665" s="30"/>
      <c r="D665" s="30"/>
      <c r="E665" s="30"/>
      <c r="F665" s="30"/>
      <c r="G665" s="32"/>
      <c r="H665" s="32"/>
      <c r="I665" s="32"/>
      <c r="J665" s="32"/>
      <c r="K665" s="30"/>
      <c r="L665" s="30"/>
      <c r="M665" s="30"/>
      <c r="N665" s="30"/>
      <c r="O665" s="30"/>
      <c r="P665" s="30"/>
      <c r="Q665" s="30"/>
      <c r="R665" s="30"/>
      <c r="S665" s="30"/>
      <c r="T665" s="30"/>
      <c r="U665" s="30"/>
      <c r="V665" s="30"/>
      <c r="W665" s="30"/>
      <c r="X665" s="30"/>
      <c r="Y665" s="30"/>
      <c r="Z665" s="30"/>
      <c r="AA665" s="30"/>
      <c r="AB665"/>
      <c r="AC665"/>
      <c r="AD665"/>
      <c r="AE665"/>
      <c r="AF665"/>
      <c r="AG665"/>
      <c r="AH665"/>
      <c r="AI665"/>
      <c r="AJ665"/>
      <c r="AK665"/>
      <c r="AL665"/>
      <c r="AM665"/>
      <c r="AN665"/>
      <c r="AO665"/>
      <c r="AP665"/>
      <c r="AQ665"/>
      <c r="AR665"/>
      <c r="AS665"/>
      <c r="AT665"/>
      <c r="AU665"/>
      <c r="AV665"/>
      <c r="AW665"/>
      <c r="AX665"/>
      <c r="AY665"/>
      <c r="AZ665"/>
      <c r="BA665"/>
      <c r="BB665"/>
      <c r="BC665"/>
      <c r="BD665"/>
      <c r="BE665"/>
    </row>
    <row r="666" spans="2:57" s="14" customFormat="1" ht="20.25">
      <c r="B666" s="30"/>
      <c r="C666" s="30"/>
      <c r="D666" s="30"/>
      <c r="E666" s="30"/>
      <c r="F666" s="30"/>
      <c r="G666" s="32"/>
      <c r="H666" s="32"/>
      <c r="I666" s="32"/>
      <c r="J666" s="32"/>
      <c r="K666" s="30"/>
      <c r="L666" s="30"/>
      <c r="M666" s="30"/>
      <c r="N666" s="30"/>
      <c r="O666" s="30"/>
      <c r="P666" s="30"/>
      <c r="Q666" s="30"/>
      <c r="R666" s="30"/>
      <c r="S666" s="30"/>
      <c r="T666" s="30"/>
      <c r="U666" s="30"/>
      <c r="V666" s="30"/>
      <c r="W666" s="30"/>
      <c r="X666" s="30"/>
      <c r="Y666" s="30"/>
      <c r="Z666" s="30"/>
      <c r="AA666" s="30"/>
      <c r="AB666"/>
      <c r="AC666"/>
      <c r="AD666"/>
      <c r="AE666"/>
      <c r="AF666"/>
      <c r="AG666"/>
      <c r="AH666"/>
      <c r="AI666"/>
      <c r="AJ666"/>
      <c r="AK666"/>
      <c r="AL666"/>
      <c r="AM666"/>
      <c r="AN666"/>
      <c r="AO666"/>
      <c r="AP666"/>
      <c r="AQ666"/>
      <c r="AR666"/>
      <c r="AS666"/>
      <c r="AT666"/>
      <c r="AU666"/>
      <c r="AV666"/>
      <c r="AW666"/>
      <c r="AX666"/>
      <c r="AY666"/>
      <c r="AZ666"/>
      <c r="BA666"/>
      <c r="BB666"/>
      <c r="BC666"/>
      <c r="BD666"/>
      <c r="BE666"/>
    </row>
    <row r="667" spans="2:57" s="14" customFormat="1" ht="20.25">
      <c r="B667" s="30"/>
      <c r="C667" s="30"/>
      <c r="D667" s="30"/>
      <c r="E667" s="30"/>
      <c r="F667" s="30"/>
      <c r="G667" s="32"/>
      <c r="H667" s="32"/>
      <c r="I667" s="32"/>
      <c r="J667" s="32"/>
      <c r="K667" s="30"/>
      <c r="L667" s="30"/>
      <c r="M667" s="30"/>
      <c r="N667" s="30"/>
      <c r="O667" s="30"/>
      <c r="P667" s="30"/>
      <c r="Q667" s="30"/>
      <c r="R667" s="30"/>
      <c r="S667" s="30"/>
      <c r="T667" s="30"/>
      <c r="U667" s="30"/>
      <c r="V667" s="30"/>
      <c r="W667" s="30"/>
      <c r="X667" s="30"/>
      <c r="Y667" s="30"/>
      <c r="Z667" s="30"/>
      <c r="AA667" s="30"/>
      <c r="AB667"/>
      <c r="AC667"/>
      <c r="AD667"/>
      <c r="AE667"/>
      <c r="AF667"/>
      <c r="AG667"/>
      <c r="AH667"/>
      <c r="AI667"/>
      <c r="AJ667"/>
      <c r="AK667"/>
      <c r="AL667"/>
      <c r="AM667"/>
      <c r="AN667"/>
      <c r="AO667"/>
      <c r="AP667"/>
      <c r="AQ667"/>
      <c r="AR667"/>
      <c r="AS667"/>
      <c r="AT667"/>
      <c r="AU667"/>
      <c r="AV667"/>
      <c r="AW667"/>
      <c r="AX667"/>
      <c r="AY667"/>
      <c r="AZ667"/>
      <c r="BA667"/>
      <c r="BB667"/>
      <c r="BC667"/>
      <c r="BD667"/>
      <c r="BE667"/>
    </row>
    <row r="668" spans="2:57" s="14" customFormat="1" ht="20.25">
      <c r="B668" s="30"/>
      <c r="C668" s="30"/>
      <c r="D668" s="30"/>
      <c r="E668" s="30"/>
      <c r="F668" s="30"/>
      <c r="G668" s="32"/>
      <c r="H668" s="32"/>
      <c r="I668" s="32"/>
      <c r="J668" s="32"/>
      <c r="K668" s="30"/>
      <c r="L668" s="30"/>
      <c r="M668" s="30"/>
      <c r="N668" s="30"/>
      <c r="O668" s="30"/>
      <c r="P668" s="30"/>
      <c r="Q668" s="30"/>
      <c r="R668" s="30"/>
      <c r="S668" s="30"/>
      <c r="T668" s="30"/>
      <c r="U668" s="30"/>
      <c r="V668" s="30"/>
      <c r="W668" s="30"/>
      <c r="X668" s="30"/>
      <c r="Y668" s="30"/>
      <c r="Z668" s="30"/>
      <c r="AA668" s="30"/>
      <c r="AB668"/>
      <c r="AC668"/>
      <c r="AD668"/>
      <c r="AE668"/>
      <c r="AF668"/>
      <c r="AG668"/>
      <c r="AH668"/>
      <c r="AI668"/>
      <c r="AJ668"/>
      <c r="AK668"/>
      <c r="AL668"/>
      <c r="AM668"/>
      <c r="AN668"/>
      <c r="AO668"/>
      <c r="AP668"/>
      <c r="AQ668"/>
      <c r="AR668"/>
      <c r="AS668"/>
      <c r="AT668"/>
      <c r="AU668"/>
      <c r="AV668"/>
      <c r="AW668"/>
      <c r="AX668"/>
      <c r="AY668"/>
      <c r="AZ668"/>
      <c r="BA668"/>
      <c r="BB668"/>
      <c r="BC668"/>
      <c r="BD668"/>
      <c r="BE668"/>
    </row>
    <row r="669" spans="2:57" s="14" customFormat="1" ht="20.25">
      <c r="B669" s="30"/>
      <c r="C669" s="30"/>
      <c r="D669" s="30"/>
      <c r="E669" s="30"/>
      <c r="F669" s="30"/>
      <c r="G669" s="32"/>
      <c r="H669" s="32"/>
      <c r="I669" s="32"/>
      <c r="J669" s="32"/>
      <c r="K669" s="30"/>
      <c r="L669" s="30"/>
      <c r="M669" s="30"/>
      <c r="N669" s="30"/>
      <c r="O669" s="30"/>
      <c r="P669" s="30"/>
      <c r="Q669" s="30"/>
      <c r="R669" s="30"/>
      <c r="S669" s="30"/>
      <c r="T669" s="30"/>
      <c r="U669" s="30"/>
      <c r="V669" s="30"/>
      <c r="W669" s="30"/>
      <c r="X669" s="30"/>
      <c r="Y669" s="30"/>
      <c r="Z669" s="30"/>
      <c r="AA669" s="30"/>
      <c r="AB669"/>
      <c r="AC669"/>
      <c r="AD669"/>
      <c r="AE669"/>
      <c r="AF669"/>
      <c r="AG669"/>
      <c r="AH669"/>
      <c r="AI669"/>
      <c r="AJ669"/>
      <c r="AK669"/>
      <c r="AL669"/>
      <c r="AM669"/>
      <c r="AN669"/>
      <c r="AO669"/>
      <c r="AP669"/>
      <c r="AQ669"/>
      <c r="AR669"/>
      <c r="AS669"/>
      <c r="AT669"/>
      <c r="AU669"/>
      <c r="AV669"/>
      <c r="AW669"/>
      <c r="AX669"/>
      <c r="AY669"/>
      <c r="AZ669"/>
      <c r="BA669"/>
      <c r="BB669"/>
      <c r="BC669"/>
      <c r="BD669"/>
      <c r="BE669"/>
    </row>
    <row r="670" spans="2:57" s="14" customFormat="1" ht="20.25">
      <c r="B670" s="30"/>
      <c r="C670" s="30"/>
      <c r="D670" s="30"/>
      <c r="E670" s="30"/>
      <c r="F670" s="30"/>
      <c r="G670" s="32"/>
      <c r="H670" s="32"/>
      <c r="I670" s="32"/>
      <c r="J670" s="32"/>
      <c r="K670" s="30"/>
      <c r="L670" s="30"/>
      <c r="M670" s="30"/>
      <c r="N670" s="30"/>
      <c r="O670" s="30"/>
      <c r="P670" s="30"/>
      <c r="Q670" s="30"/>
      <c r="R670" s="30"/>
      <c r="S670" s="30"/>
      <c r="T670" s="30"/>
      <c r="U670" s="30"/>
      <c r="V670" s="30"/>
      <c r="W670" s="30"/>
      <c r="X670" s="30"/>
      <c r="Y670" s="30"/>
      <c r="Z670" s="30"/>
      <c r="AA670" s="30"/>
      <c r="AB670"/>
      <c r="AC670"/>
      <c r="AD670"/>
      <c r="AE670"/>
      <c r="AF670"/>
      <c r="AG670"/>
      <c r="AH670"/>
      <c r="AI670"/>
      <c r="AJ670"/>
      <c r="AK670"/>
      <c r="AL670"/>
      <c r="AM670"/>
      <c r="AN670"/>
      <c r="AO670"/>
      <c r="AP670"/>
      <c r="AQ670"/>
      <c r="AR670"/>
      <c r="AS670"/>
      <c r="AT670"/>
      <c r="AU670"/>
      <c r="AV670"/>
      <c r="AW670"/>
      <c r="AX670"/>
      <c r="AY670"/>
      <c r="AZ670"/>
      <c r="BA670"/>
      <c r="BB670"/>
      <c r="BC670"/>
      <c r="BD670"/>
      <c r="BE670"/>
    </row>
    <row r="671" spans="2:57" s="14" customFormat="1" ht="20.25">
      <c r="B671" s="30"/>
      <c r="C671" s="30"/>
      <c r="D671" s="30"/>
      <c r="E671" s="30"/>
      <c r="F671" s="30"/>
      <c r="G671" s="32"/>
      <c r="H671" s="32"/>
      <c r="I671" s="32"/>
      <c r="J671" s="32"/>
      <c r="K671" s="30"/>
      <c r="L671" s="30"/>
      <c r="M671" s="30"/>
      <c r="N671" s="30"/>
      <c r="O671" s="30"/>
      <c r="P671" s="30"/>
      <c r="Q671" s="30"/>
      <c r="R671" s="30"/>
      <c r="S671" s="30"/>
      <c r="T671" s="30"/>
      <c r="U671" s="30"/>
      <c r="V671" s="30"/>
      <c r="W671" s="30"/>
      <c r="X671" s="30"/>
      <c r="Y671" s="30"/>
      <c r="Z671" s="30"/>
      <c r="AA671" s="30"/>
      <c r="AB671"/>
      <c r="AC671"/>
      <c r="AD671"/>
      <c r="AE671"/>
      <c r="AF671"/>
      <c r="AG671"/>
      <c r="AH671"/>
      <c r="AI671"/>
      <c r="AJ671"/>
      <c r="AK671"/>
      <c r="AL671"/>
      <c r="AM671"/>
      <c r="AN671"/>
      <c r="AO671"/>
      <c r="AP671"/>
      <c r="AQ671"/>
      <c r="AR671"/>
      <c r="AS671"/>
      <c r="AT671"/>
      <c r="AU671"/>
      <c r="AV671"/>
      <c r="AW671"/>
      <c r="AX671"/>
      <c r="AY671"/>
      <c r="AZ671"/>
      <c r="BA671"/>
      <c r="BB671"/>
      <c r="BC671"/>
      <c r="BD671"/>
      <c r="BE671"/>
    </row>
    <row r="672" spans="2:57" s="14" customFormat="1" ht="20.25">
      <c r="B672" s="30"/>
      <c r="C672" s="30"/>
      <c r="D672" s="30"/>
      <c r="E672" s="30"/>
      <c r="F672" s="30"/>
      <c r="G672" s="32"/>
      <c r="H672" s="32"/>
      <c r="I672" s="32"/>
      <c r="J672" s="32"/>
      <c r="K672" s="30"/>
      <c r="L672" s="30"/>
      <c r="M672" s="30"/>
      <c r="N672" s="30"/>
      <c r="O672" s="30"/>
      <c r="P672" s="30"/>
      <c r="Q672" s="30"/>
      <c r="R672" s="30"/>
      <c r="S672" s="30"/>
      <c r="T672" s="30"/>
      <c r="U672" s="30"/>
      <c r="V672" s="30"/>
      <c r="W672" s="30"/>
      <c r="X672" s="30"/>
      <c r="Y672" s="30"/>
      <c r="Z672" s="30"/>
      <c r="AA672" s="30"/>
      <c r="AB672"/>
      <c r="AC672"/>
      <c r="AD672"/>
      <c r="AE672"/>
      <c r="AF672"/>
      <c r="AG672"/>
      <c r="AH672"/>
      <c r="AI672"/>
      <c r="AJ672"/>
      <c r="AK672"/>
      <c r="AL672"/>
      <c r="AM672"/>
      <c r="AN672"/>
      <c r="AO672"/>
      <c r="AP672"/>
      <c r="AQ672"/>
      <c r="AR672"/>
      <c r="AS672"/>
      <c r="AT672"/>
      <c r="AU672"/>
      <c r="AV672"/>
      <c r="AW672"/>
      <c r="AX672"/>
      <c r="AY672"/>
      <c r="AZ672"/>
      <c r="BA672"/>
      <c r="BB672"/>
      <c r="BC672"/>
      <c r="BD672"/>
      <c r="BE672"/>
    </row>
    <row r="673" spans="2:57" s="14" customFormat="1" ht="20.25">
      <c r="B673" s="30"/>
      <c r="C673" s="30"/>
      <c r="D673" s="30"/>
      <c r="E673" s="30"/>
      <c r="F673" s="30"/>
      <c r="G673" s="32"/>
      <c r="H673" s="32"/>
      <c r="I673" s="32"/>
      <c r="J673" s="32"/>
      <c r="K673" s="30"/>
      <c r="L673" s="30"/>
      <c r="M673" s="30"/>
      <c r="N673" s="30"/>
      <c r="O673" s="30"/>
      <c r="P673" s="30"/>
      <c r="Q673" s="30"/>
      <c r="R673" s="30"/>
      <c r="S673" s="30"/>
      <c r="T673" s="30"/>
      <c r="U673" s="30"/>
      <c r="V673" s="30"/>
      <c r="W673" s="30"/>
      <c r="X673" s="30"/>
      <c r="Y673" s="30"/>
      <c r="Z673" s="30"/>
      <c r="AA673" s="30"/>
      <c r="AB673"/>
      <c r="AC673"/>
      <c r="AD673"/>
      <c r="AE673"/>
      <c r="AF673"/>
      <c r="AG673"/>
      <c r="AH673"/>
      <c r="AI673"/>
      <c r="AJ673"/>
      <c r="AK673"/>
      <c r="AL673"/>
      <c r="AM673"/>
      <c r="AN673"/>
      <c r="AO673"/>
      <c r="AP673"/>
      <c r="AQ673"/>
      <c r="AR673"/>
      <c r="AS673"/>
      <c r="AT673"/>
      <c r="AU673"/>
      <c r="AV673"/>
      <c r="AW673"/>
      <c r="AX673"/>
      <c r="AY673"/>
      <c r="AZ673"/>
      <c r="BA673"/>
      <c r="BB673"/>
      <c r="BC673"/>
      <c r="BD673"/>
      <c r="BE673"/>
    </row>
    <row r="674" spans="2:57" s="14" customFormat="1" ht="20.25">
      <c r="B674" s="30"/>
      <c r="C674" s="30"/>
      <c r="D674" s="30"/>
      <c r="E674" s="30"/>
      <c r="F674" s="30"/>
      <c r="G674" s="32"/>
      <c r="H674" s="32"/>
      <c r="I674" s="32"/>
      <c r="J674" s="32"/>
      <c r="K674" s="30"/>
      <c r="L674" s="30"/>
      <c r="M674" s="30"/>
      <c r="N674" s="30"/>
      <c r="O674" s="30"/>
      <c r="P674" s="30"/>
      <c r="Q674" s="30"/>
      <c r="R674" s="30"/>
      <c r="S674" s="30"/>
      <c r="T674" s="30"/>
      <c r="U674" s="30"/>
      <c r="V674" s="30"/>
      <c r="W674" s="30"/>
      <c r="X674" s="30"/>
      <c r="Y674" s="30"/>
      <c r="Z674" s="30"/>
      <c r="AA674" s="30"/>
      <c r="AB674"/>
      <c r="AC674"/>
      <c r="AD674"/>
      <c r="AE674"/>
      <c r="AF674"/>
      <c r="AG674"/>
      <c r="AH674"/>
      <c r="AI674"/>
      <c r="AJ674"/>
      <c r="AK674"/>
      <c r="AL674"/>
      <c r="AM674"/>
      <c r="AN674"/>
      <c r="AO674"/>
      <c r="AP674"/>
      <c r="AQ674"/>
      <c r="AR674"/>
      <c r="AS674"/>
      <c r="AT674"/>
      <c r="AU674"/>
      <c r="AV674"/>
      <c r="AW674"/>
      <c r="AX674"/>
      <c r="AY674"/>
      <c r="AZ674"/>
      <c r="BA674"/>
      <c r="BB674"/>
      <c r="BC674"/>
      <c r="BD674"/>
      <c r="BE674"/>
    </row>
    <row r="675" spans="2:57" s="14" customFormat="1" ht="20.25">
      <c r="B675" s="30"/>
      <c r="C675" s="30"/>
      <c r="D675" s="30"/>
      <c r="E675" s="30"/>
      <c r="F675" s="30"/>
      <c r="G675" s="32"/>
      <c r="H675" s="32"/>
      <c r="I675" s="32"/>
      <c r="J675" s="32"/>
      <c r="K675" s="30"/>
      <c r="L675" s="30"/>
      <c r="M675" s="30"/>
      <c r="N675" s="30"/>
      <c r="O675" s="30"/>
      <c r="P675" s="30"/>
      <c r="Q675" s="30"/>
      <c r="R675" s="30"/>
      <c r="S675" s="30"/>
      <c r="T675" s="30"/>
      <c r="U675" s="30"/>
      <c r="V675" s="30"/>
      <c r="W675" s="30"/>
      <c r="X675" s="30"/>
      <c r="Y675" s="30"/>
      <c r="Z675" s="30"/>
      <c r="AA675" s="30"/>
      <c r="AB675"/>
      <c r="AC675"/>
      <c r="AD675"/>
      <c r="AE675"/>
      <c r="AF675"/>
      <c r="AG675"/>
      <c r="AH675"/>
      <c r="AI675"/>
      <c r="AJ675"/>
      <c r="AK675"/>
      <c r="AL675"/>
      <c r="AM675"/>
      <c r="AN675"/>
      <c r="AO675"/>
      <c r="AP675"/>
      <c r="AQ675"/>
      <c r="AR675"/>
      <c r="AS675"/>
      <c r="AT675"/>
      <c r="AU675"/>
      <c r="AV675"/>
      <c r="AW675"/>
      <c r="AX675"/>
      <c r="AY675"/>
      <c r="AZ675"/>
      <c r="BA675"/>
      <c r="BB675"/>
      <c r="BC675"/>
      <c r="BD675"/>
      <c r="BE675"/>
    </row>
    <row r="676" spans="2:57" s="14" customFormat="1" ht="20.25">
      <c r="B676" s="30"/>
      <c r="C676" s="30"/>
      <c r="D676" s="30"/>
      <c r="E676" s="30"/>
      <c r="F676" s="30"/>
      <c r="G676" s="32"/>
      <c r="H676" s="32"/>
      <c r="I676" s="32"/>
      <c r="J676" s="32"/>
      <c r="K676" s="30"/>
      <c r="L676" s="30"/>
      <c r="M676" s="30"/>
      <c r="N676" s="30"/>
      <c r="O676" s="30"/>
      <c r="P676" s="30"/>
      <c r="Q676" s="30"/>
      <c r="R676" s="30"/>
      <c r="S676" s="30"/>
      <c r="T676" s="30"/>
      <c r="U676" s="30"/>
      <c r="V676" s="30"/>
      <c r="W676" s="30"/>
      <c r="X676" s="30"/>
      <c r="Y676" s="30"/>
      <c r="Z676" s="30"/>
      <c r="AA676" s="30"/>
      <c r="AB676"/>
      <c r="AC676"/>
      <c r="AD676"/>
      <c r="AE676"/>
      <c r="AF676"/>
      <c r="AG676"/>
      <c r="AH676"/>
      <c r="AI676"/>
      <c r="AJ676"/>
      <c r="AK676"/>
      <c r="AL676"/>
      <c r="AM676"/>
      <c r="AN676"/>
      <c r="AO676"/>
      <c r="AP676"/>
      <c r="AQ676"/>
      <c r="AR676"/>
      <c r="AS676"/>
      <c r="AT676"/>
      <c r="AU676"/>
      <c r="AV676"/>
      <c r="AW676"/>
      <c r="AX676"/>
      <c r="AY676"/>
      <c r="AZ676"/>
      <c r="BA676"/>
      <c r="BB676"/>
      <c r="BC676"/>
      <c r="BD676"/>
      <c r="BE676"/>
    </row>
    <row r="677" spans="2:57" s="14" customFormat="1" ht="20.25">
      <c r="B677" s="30"/>
      <c r="C677" s="30"/>
      <c r="D677" s="30"/>
      <c r="E677" s="30"/>
      <c r="F677" s="30"/>
      <c r="G677" s="32"/>
      <c r="H677" s="32"/>
      <c r="I677" s="32"/>
      <c r="J677" s="32"/>
      <c r="K677" s="30"/>
      <c r="L677" s="30"/>
      <c r="M677" s="30"/>
      <c r="N677" s="30"/>
      <c r="O677" s="30"/>
      <c r="P677" s="30"/>
      <c r="Q677" s="30"/>
      <c r="R677" s="30"/>
      <c r="S677" s="30"/>
      <c r="T677" s="30"/>
      <c r="U677" s="30"/>
      <c r="V677" s="30"/>
      <c r="W677" s="30"/>
      <c r="X677" s="30"/>
      <c r="Y677" s="30"/>
      <c r="Z677" s="30"/>
      <c r="AA677" s="30"/>
      <c r="AB677"/>
      <c r="AC677"/>
      <c r="AD677"/>
      <c r="AE677"/>
      <c r="AF677"/>
      <c r="AG677"/>
      <c r="AH677"/>
      <c r="AI677"/>
      <c r="AJ677"/>
      <c r="AK677"/>
      <c r="AL677"/>
      <c r="AM677"/>
      <c r="AN677"/>
      <c r="AO677"/>
      <c r="AP677"/>
      <c r="AQ677"/>
      <c r="AR677"/>
      <c r="AS677"/>
      <c r="AT677"/>
      <c r="AU677"/>
      <c r="AV677"/>
      <c r="AW677"/>
      <c r="AX677"/>
      <c r="AY677"/>
      <c r="AZ677"/>
      <c r="BA677"/>
      <c r="BB677"/>
      <c r="BC677"/>
      <c r="BD677"/>
      <c r="BE677"/>
    </row>
    <row r="678" spans="2:57" s="14" customFormat="1" ht="20.25">
      <c r="B678" s="30"/>
      <c r="C678" s="30"/>
      <c r="D678" s="30"/>
      <c r="E678" s="30"/>
      <c r="F678" s="30"/>
      <c r="G678" s="32"/>
      <c r="H678" s="32"/>
      <c r="I678" s="32"/>
      <c r="J678" s="32"/>
      <c r="K678" s="30"/>
      <c r="L678" s="30"/>
      <c r="M678" s="30"/>
      <c r="N678" s="30"/>
      <c r="O678" s="30"/>
      <c r="P678" s="30"/>
      <c r="Q678" s="30"/>
      <c r="R678" s="30"/>
      <c r="S678" s="30"/>
      <c r="T678" s="30"/>
      <c r="U678" s="30"/>
      <c r="V678" s="30"/>
      <c r="W678" s="30"/>
      <c r="X678" s="30"/>
      <c r="Y678" s="30"/>
      <c r="Z678" s="30"/>
      <c r="AA678" s="30"/>
      <c r="AB678"/>
      <c r="AC678"/>
      <c r="AD678"/>
      <c r="AE678"/>
      <c r="AF678"/>
      <c r="AG678"/>
      <c r="AH678"/>
      <c r="AI678"/>
      <c r="AJ678"/>
      <c r="AK678"/>
      <c r="AL678"/>
      <c r="AM678"/>
      <c r="AN678"/>
      <c r="AO678"/>
      <c r="AP678"/>
      <c r="AQ678"/>
      <c r="AR678"/>
      <c r="AS678"/>
      <c r="AT678"/>
      <c r="AU678"/>
      <c r="AV678"/>
      <c r="AW678"/>
      <c r="AX678"/>
      <c r="AY678"/>
      <c r="AZ678"/>
      <c r="BA678"/>
      <c r="BB678"/>
      <c r="BC678"/>
      <c r="BD678"/>
      <c r="BE678"/>
    </row>
    <row r="679" spans="2:57" s="14" customFormat="1" ht="20.25">
      <c r="B679" s="30"/>
      <c r="C679" s="30"/>
      <c r="D679" s="30"/>
      <c r="E679" s="30"/>
      <c r="F679" s="30"/>
      <c r="G679" s="32"/>
      <c r="H679" s="32"/>
      <c r="I679" s="32"/>
      <c r="J679" s="32"/>
      <c r="K679" s="30"/>
      <c r="L679" s="30"/>
      <c r="M679" s="30"/>
      <c r="N679" s="30"/>
      <c r="O679" s="30"/>
      <c r="P679" s="30"/>
      <c r="Q679" s="30"/>
      <c r="R679" s="30"/>
      <c r="S679" s="30"/>
      <c r="T679" s="30"/>
      <c r="U679" s="30"/>
      <c r="V679" s="30"/>
      <c r="W679" s="30"/>
      <c r="X679" s="30"/>
      <c r="Y679" s="30"/>
      <c r="Z679" s="30"/>
      <c r="AA679" s="30"/>
      <c r="AB679"/>
      <c r="AC679"/>
      <c r="AD679"/>
      <c r="AE679"/>
      <c r="AF679"/>
      <c r="AG679"/>
      <c r="AH679"/>
      <c r="AI679"/>
      <c r="AJ679"/>
      <c r="AK679"/>
      <c r="AL679"/>
      <c r="AM679"/>
      <c r="AN679"/>
      <c r="AO679"/>
      <c r="AP679"/>
      <c r="AQ679"/>
      <c r="AR679"/>
      <c r="AS679"/>
      <c r="AT679"/>
      <c r="AU679"/>
      <c r="AV679"/>
      <c r="AW679"/>
      <c r="AX679"/>
      <c r="AY679"/>
      <c r="AZ679"/>
      <c r="BA679"/>
      <c r="BB679"/>
      <c r="BC679"/>
      <c r="BD679"/>
      <c r="BE679"/>
    </row>
    <row r="680" spans="2:57" s="14" customFormat="1" ht="20.25">
      <c r="B680" s="30"/>
      <c r="C680" s="30"/>
      <c r="D680" s="30"/>
      <c r="E680" s="30"/>
      <c r="F680" s="30"/>
      <c r="G680" s="32"/>
      <c r="H680" s="32"/>
      <c r="I680" s="32"/>
      <c r="J680" s="32"/>
      <c r="K680" s="30"/>
      <c r="L680" s="30"/>
      <c r="M680" s="30"/>
      <c r="N680" s="30"/>
      <c r="O680" s="30"/>
      <c r="P680" s="30"/>
      <c r="Q680" s="30"/>
      <c r="R680" s="30"/>
      <c r="S680" s="30"/>
      <c r="T680" s="30"/>
      <c r="U680" s="30"/>
      <c r="V680" s="30"/>
      <c r="W680" s="30"/>
      <c r="X680" s="30"/>
      <c r="Y680" s="30"/>
      <c r="Z680" s="30"/>
      <c r="AA680" s="30"/>
      <c r="AB680"/>
      <c r="AC680"/>
      <c r="AD680"/>
      <c r="AE680"/>
      <c r="AF680"/>
      <c r="AG680"/>
      <c r="AH680"/>
      <c r="AI680"/>
      <c r="AJ680"/>
      <c r="AK680"/>
      <c r="AL680"/>
      <c r="AM680"/>
      <c r="AN680"/>
      <c r="AO680"/>
      <c r="AP680"/>
      <c r="AQ680"/>
      <c r="AR680"/>
      <c r="AS680"/>
      <c r="AT680"/>
      <c r="AU680"/>
      <c r="AV680"/>
      <c r="AW680"/>
      <c r="AX680"/>
      <c r="AY680"/>
      <c r="AZ680"/>
      <c r="BA680"/>
      <c r="BB680"/>
      <c r="BC680"/>
      <c r="BD680"/>
      <c r="BE680"/>
    </row>
    <row r="681" spans="2:57" s="14" customFormat="1" ht="20.25">
      <c r="B681" s="30"/>
      <c r="C681" s="30"/>
      <c r="D681" s="30"/>
      <c r="E681" s="30"/>
      <c r="F681" s="30"/>
      <c r="G681" s="32"/>
      <c r="H681" s="32"/>
      <c r="I681" s="32"/>
      <c r="J681" s="32"/>
      <c r="K681" s="30"/>
      <c r="L681" s="30"/>
      <c r="M681" s="30"/>
      <c r="N681" s="30"/>
      <c r="O681" s="30"/>
      <c r="P681" s="30"/>
      <c r="Q681" s="30"/>
      <c r="R681" s="30"/>
      <c r="S681" s="30"/>
      <c r="T681" s="30"/>
      <c r="U681" s="30"/>
      <c r="V681" s="30"/>
      <c r="W681" s="30"/>
      <c r="X681" s="30"/>
      <c r="Y681" s="30"/>
      <c r="Z681" s="30"/>
      <c r="AA681" s="30"/>
      <c r="AB681"/>
      <c r="AC681"/>
      <c r="AD681"/>
      <c r="AE681"/>
      <c r="AF681"/>
      <c r="AG681"/>
      <c r="AH681"/>
      <c r="AI681"/>
      <c r="AJ681"/>
      <c r="AK681"/>
      <c r="AL681"/>
      <c r="AM681"/>
      <c r="AN681"/>
      <c r="AO681"/>
      <c r="AP681"/>
      <c r="AQ681"/>
      <c r="AR681"/>
      <c r="AS681"/>
      <c r="AT681"/>
      <c r="AU681"/>
      <c r="AV681"/>
      <c r="AW681"/>
      <c r="AX681"/>
      <c r="AY681"/>
      <c r="AZ681"/>
      <c r="BA681"/>
      <c r="BB681"/>
      <c r="BC681"/>
      <c r="BD681"/>
      <c r="BE681"/>
    </row>
    <row r="682" spans="2:57" s="14" customFormat="1" ht="20.25">
      <c r="B682" s="30"/>
      <c r="C682" s="30"/>
      <c r="D682" s="30"/>
      <c r="E682" s="30"/>
      <c r="F682" s="30"/>
      <c r="G682" s="32"/>
      <c r="H682" s="32"/>
      <c r="I682" s="32"/>
      <c r="J682" s="32"/>
      <c r="K682" s="30"/>
      <c r="L682" s="30"/>
      <c r="M682" s="30"/>
      <c r="N682" s="30"/>
      <c r="O682" s="30"/>
      <c r="P682" s="30"/>
      <c r="Q682" s="30"/>
      <c r="R682" s="30"/>
      <c r="S682" s="30"/>
      <c r="T682" s="30"/>
      <c r="U682" s="30"/>
      <c r="V682" s="30"/>
      <c r="W682" s="30"/>
      <c r="X682" s="30"/>
      <c r="Y682" s="30"/>
      <c r="Z682" s="30"/>
      <c r="AA682" s="30"/>
      <c r="AB682"/>
      <c r="AC682"/>
      <c r="AD682"/>
      <c r="AE682"/>
      <c r="AF682"/>
      <c r="AG682"/>
      <c r="AH682"/>
      <c r="AI682"/>
      <c r="AJ682"/>
      <c r="AK682"/>
      <c r="AL682"/>
      <c r="AM682"/>
      <c r="AN682"/>
      <c r="AO682"/>
      <c r="AP682"/>
      <c r="AQ682"/>
      <c r="AR682"/>
      <c r="AS682"/>
      <c r="AT682"/>
      <c r="AU682"/>
      <c r="AV682"/>
      <c r="AW682"/>
      <c r="AX682"/>
      <c r="AY682"/>
      <c r="AZ682"/>
      <c r="BA682"/>
      <c r="BB682"/>
      <c r="BC682"/>
      <c r="BD682"/>
      <c r="BE682"/>
    </row>
    <row r="683" spans="2:57" s="14" customFormat="1" ht="20.25">
      <c r="B683" s="30"/>
      <c r="C683" s="30"/>
      <c r="D683" s="30"/>
      <c r="E683" s="30"/>
      <c r="F683" s="30"/>
      <c r="G683" s="32"/>
      <c r="H683" s="32"/>
      <c r="I683" s="32"/>
      <c r="J683" s="32"/>
      <c r="K683" s="30"/>
      <c r="L683" s="30"/>
      <c r="M683" s="30"/>
      <c r="N683" s="30"/>
      <c r="O683" s="30"/>
      <c r="P683" s="30"/>
      <c r="Q683" s="30"/>
      <c r="R683" s="30"/>
      <c r="S683" s="30"/>
      <c r="T683" s="30"/>
      <c r="U683" s="30"/>
      <c r="V683" s="30"/>
      <c r="W683" s="30"/>
      <c r="X683" s="30"/>
      <c r="Y683" s="30"/>
      <c r="Z683" s="30"/>
      <c r="AA683" s="30"/>
      <c r="AB683"/>
      <c r="AC683"/>
      <c r="AD683"/>
      <c r="AE683"/>
      <c r="AF683"/>
      <c r="AG683"/>
      <c r="AH683"/>
      <c r="AI683"/>
      <c r="AJ683"/>
      <c r="AK683"/>
      <c r="AL683"/>
      <c r="AM683"/>
      <c r="AN683"/>
      <c r="AO683"/>
      <c r="AP683"/>
      <c r="AQ683"/>
      <c r="AR683"/>
      <c r="AS683"/>
      <c r="AT683"/>
      <c r="AU683"/>
      <c r="AV683"/>
      <c r="AW683"/>
      <c r="AX683"/>
      <c r="AY683"/>
      <c r="AZ683"/>
      <c r="BA683"/>
      <c r="BB683"/>
      <c r="BC683"/>
      <c r="BD683"/>
      <c r="BE683"/>
    </row>
    <row r="684" spans="2:57" s="14" customFormat="1" ht="20.25">
      <c r="B684" s="30"/>
      <c r="C684" s="30"/>
      <c r="D684" s="30"/>
      <c r="E684" s="30"/>
      <c r="F684" s="30"/>
      <c r="G684" s="32"/>
      <c r="H684" s="32"/>
      <c r="I684" s="32"/>
      <c r="J684" s="32"/>
      <c r="K684" s="30"/>
      <c r="L684" s="30"/>
      <c r="M684" s="30"/>
      <c r="N684" s="30"/>
      <c r="O684" s="30"/>
      <c r="P684" s="30"/>
      <c r="Q684" s="30"/>
      <c r="R684" s="30"/>
      <c r="S684" s="30"/>
      <c r="T684" s="30"/>
      <c r="U684" s="30"/>
      <c r="V684" s="30"/>
      <c r="W684" s="30"/>
      <c r="X684" s="30"/>
      <c r="Y684" s="30"/>
      <c r="Z684" s="30"/>
      <c r="AA684" s="30"/>
      <c r="AB684"/>
      <c r="AC684"/>
      <c r="AD684"/>
      <c r="AE684"/>
      <c r="AF684"/>
      <c r="AG684"/>
      <c r="AH684"/>
      <c r="AI684"/>
      <c r="AJ684"/>
      <c r="AK684"/>
      <c r="AL684"/>
      <c r="AM684"/>
      <c r="AN684"/>
      <c r="AO684"/>
      <c r="AP684"/>
      <c r="AQ684"/>
      <c r="AR684"/>
      <c r="AS684"/>
      <c r="AT684"/>
      <c r="AU684"/>
      <c r="AV684"/>
      <c r="AW684"/>
      <c r="AX684"/>
      <c r="AY684"/>
      <c r="AZ684"/>
      <c r="BA684"/>
      <c r="BB684"/>
      <c r="BC684"/>
      <c r="BD684"/>
      <c r="BE684"/>
    </row>
    <row r="685" spans="2:57" s="14" customFormat="1" ht="20.25">
      <c r="B685" s="30"/>
      <c r="C685" s="30"/>
      <c r="D685" s="30"/>
      <c r="E685" s="30"/>
      <c r="F685" s="30"/>
      <c r="G685" s="32"/>
      <c r="H685" s="32"/>
      <c r="I685" s="32"/>
      <c r="J685" s="32"/>
      <c r="K685" s="30"/>
      <c r="L685" s="30"/>
      <c r="M685" s="30"/>
      <c r="N685" s="30"/>
      <c r="O685" s="30"/>
      <c r="P685" s="30"/>
      <c r="Q685" s="30"/>
      <c r="R685" s="30"/>
      <c r="S685" s="30"/>
      <c r="T685" s="30"/>
      <c r="U685" s="30"/>
      <c r="V685" s="30"/>
      <c r="W685" s="30"/>
      <c r="X685" s="30"/>
      <c r="Y685" s="30"/>
      <c r="Z685" s="30"/>
      <c r="AA685" s="30"/>
      <c r="AB685"/>
      <c r="AC685"/>
      <c r="AD685"/>
      <c r="AE685"/>
      <c r="AF685"/>
      <c r="AG685"/>
      <c r="AH685"/>
      <c r="AI685"/>
      <c r="AJ685"/>
      <c r="AK685"/>
      <c r="AL685"/>
      <c r="AM685"/>
      <c r="AN685"/>
      <c r="AO685"/>
      <c r="AP685"/>
      <c r="AQ685"/>
      <c r="AR685"/>
      <c r="AS685"/>
      <c r="AT685"/>
      <c r="AU685"/>
      <c r="AV685"/>
      <c r="AW685"/>
      <c r="AX685"/>
      <c r="AY685"/>
      <c r="AZ685"/>
      <c r="BA685"/>
      <c r="BB685"/>
      <c r="BC685"/>
      <c r="BD685"/>
      <c r="BE685"/>
    </row>
    <row r="686" spans="2:57" s="14" customFormat="1" ht="20.25">
      <c r="B686" s="30"/>
      <c r="C686" s="30"/>
      <c r="D686" s="30"/>
      <c r="E686" s="30"/>
      <c r="F686" s="30"/>
      <c r="G686" s="32"/>
      <c r="H686" s="32"/>
      <c r="I686" s="32"/>
      <c r="J686" s="32"/>
      <c r="K686" s="30"/>
      <c r="L686" s="30"/>
      <c r="M686" s="30"/>
      <c r="N686" s="30"/>
      <c r="O686" s="30"/>
      <c r="P686" s="30"/>
      <c r="Q686" s="30"/>
      <c r="R686" s="30"/>
      <c r="S686" s="30"/>
      <c r="T686" s="30"/>
      <c r="U686" s="30"/>
      <c r="V686" s="30"/>
      <c r="W686" s="30"/>
      <c r="X686" s="30"/>
      <c r="Y686" s="30"/>
      <c r="Z686" s="30"/>
      <c r="AA686" s="30"/>
      <c r="AB686"/>
      <c r="AC686"/>
      <c r="AD686"/>
      <c r="AE686"/>
      <c r="AF686"/>
      <c r="AG686"/>
      <c r="AH686"/>
      <c r="AI686"/>
      <c r="AJ686"/>
      <c r="AK686"/>
      <c r="AL686"/>
      <c r="AM686"/>
      <c r="AN686"/>
      <c r="AO686"/>
      <c r="AP686"/>
      <c r="AQ686"/>
      <c r="AR686"/>
      <c r="AS686"/>
      <c r="AT686"/>
      <c r="AU686"/>
      <c r="AV686"/>
      <c r="AW686"/>
      <c r="AX686"/>
      <c r="AY686"/>
      <c r="AZ686"/>
      <c r="BA686"/>
      <c r="BB686"/>
      <c r="BC686"/>
      <c r="BD686"/>
      <c r="BE686"/>
    </row>
    <row r="687" spans="2:57" s="14" customFormat="1" ht="20.25">
      <c r="B687" s="30"/>
      <c r="C687" s="30"/>
      <c r="D687" s="30"/>
      <c r="E687" s="30"/>
      <c r="F687" s="30"/>
      <c r="G687" s="32"/>
      <c r="H687" s="32"/>
      <c r="I687" s="32"/>
      <c r="J687" s="32"/>
      <c r="K687" s="30"/>
      <c r="L687" s="30"/>
      <c r="M687" s="30"/>
      <c r="N687" s="30"/>
      <c r="O687" s="30"/>
      <c r="P687" s="30"/>
      <c r="Q687" s="30"/>
      <c r="R687" s="30"/>
      <c r="S687" s="30"/>
      <c r="T687" s="30"/>
      <c r="U687" s="30"/>
      <c r="V687" s="30"/>
      <c r="W687" s="30"/>
      <c r="X687" s="30"/>
      <c r="Y687" s="30"/>
      <c r="Z687" s="30"/>
      <c r="AA687" s="30"/>
      <c r="AB687"/>
      <c r="AC687"/>
      <c r="AD687"/>
      <c r="AE687"/>
      <c r="AF687"/>
      <c r="AG687"/>
      <c r="AH687"/>
      <c r="AI687"/>
      <c r="AJ687"/>
      <c r="AK687"/>
      <c r="AL687"/>
      <c r="AM687"/>
      <c r="AN687"/>
      <c r="AO687"/>
      <c r="AP687"/>
      <c r="AQ687"/>
      <c r="AR687"/>
      <c r="AS687"/>
      <c r="AT687"/>
      <c r="AU687"/>
      <c r="AV687"/>
      <c r="AW687"/>
      <c r="AX687"/>
      <c r="AY687"/>
      <c r="AZ687"/>
      <c r="BA687"/>
      <c r="BB687"/>
      <c r="BC687"/>
      <c r="BD687"/>
      <c r="BE687"/>
    </row>
    <row r="688" spans="2:57" s="14" customFormat="1" ht="20.25">
      <c r="B688" s="30"/>
      <c r="C688" s="30"/>
      <c r="D688" s="30"/>
      <c r="E688" s="30"/>
      <c r="F688" s="30"/>
      <c r="G688" s="32"/>
      <c r="H688" s="32"/>
      <c r="I688" s="32"/>
      <c r="J688" s="32"/>
      <c r="K688" s="30"/>
      <c r="L688" s="30"/>
      <c r="M688" s="30"/>
      <c r="N688" s="30"/>
      <c r="O688" s="30"/>
      <c r="P688" s="30"/>
      <c r="Q688" s="30"/>
      <c r="R688" s="30"/>
      <c r="S688" s="30"/>
      <c r="T688" s="30"/>
      <c r="U688" s="30"/>
      <c r="V688" s="30"/>
      <c r="W688" s="30"/>
      <c r="X688" s="30"/>
      <c r="Y688" s="30"/>
      <c r="Z688" s="30"/>
      <c r="AA688" s="30"/>
      <c r="AB688"/>
      <c r="AC688"/>
      <c r="AD688"/>
      <c r="AE688"/>
      <c r="AF688"/>
      <c r="AG688"/>
      <c r="AH688"/>
      <c r="AI688"/>
      <c r="AJ688"/>
      <c r="AK688"/>
      <c r="AL688"/>
      <c r="AM688"/>
      <c r="AN688"/>
      <c r="AO688"/>
      <c r="AP688"/>
      <c r="AQ688"/>
      <c r="AR688"/>
      <c r="AS688"/>
      <c r="AT688"/>
      <c r="AU688"/>
      <c r="AV688"/>
      <c r="AW688"/>
      <c r="AX688"/>
      <c r="AY688"/>
      <c r="AZ688"/>
      <c r="BA688"/>
      <c r="BB688"/>
      <c r="BC688"/>
      <c r="BD688"/>
      <c r="BE688"/>
    </row>
    <row r="689" spans="2:57" s="14" customFormat="1" ht="20.25">
      <c r="B689" s="30"/>
      <c r="C689" s="30"/>
      <c r="D689" s="30"/>
      <c r="E689" s="30"/>
      <c r="F689" s="30"/>
      <c r="G689" s="32"/>
      <c r="H689" s="32"/>
      <c r="I689" s="32"/>
      <c r="J689" s="32"/>
      <c r="K689" s="30"/>
      <c r="L689" s="30"/>
      <c r="M689" s="30"/>
      <c r="N689" s="30"/>
      <c r="O689" s="30"/>
      <c r="P689" s="30"/>
      <c r="Q689" s="30"/>
      <c r="R689" s="30"/>
      <c r="S689" s="30"/>
      <c r="T689" s="30"/>
      <c r="U689" s="30"/>
      <c r="V689" s="30"/>
      <c r="W689" s="30"/>
      <c r="X689" s="30"/>
      <c r="Y689" s="30"/>
      <c r="Z689" s="30"/>
      <c r="AA689" s="30"/>
      <c r="AB689"/>
      <c r="AC689"/>
      <c r="AD689"/>
      <c r="AE689"/>
      <c r="AF689"/>
      <c r="AG689"/>
      <c r="AH689"/>
      <c r="AI689"/>
      <c r="AJ689"/>
      <c r="AK689"/>
      <c r="AL689"/>
      <c r="AM689"/>
      <c r="AN689"/>
      <c r="AO689"/>
      <c r="AP689"/>
      <c r="AQ689"/>
      <c r="AR689"/>
      <c r="AS689"/>
      <c r="AT689"/>
      <c r="AU689"/>
      <c r="AV689"/>
      <c r="AW689"/>
      <c r="AX689"/>
      <c r="AY689"/>
      <c r="AZ689"/>
      <c r="BA689"/>
      <c r="BB689"/>
      <c r="BC689"/>
      <c r="BD689"/>
      <c r="BE689"/>
    </row>
  </sheetData>
  <sheetProtection/>
  <mergeCells count="17">
    <mergeCell ref="E4:Y4"/>
    <mergeCell ref="Y5:Y6"/>
    <mergeCell ref="F5:J5"/>
    <mergeCell ref="L5:P5"/>
    <mergeCell ref="Q5:T5"/>
    <mergeCell ref="U5:W5"/>
    <mergeCell ref="K5:K6"/>
    <mergeCell ref="B1:AA1"/>
    <mergeCell ref="B2:AA2"/>
    <mergeCell ref="B3:AA3"/>
    <mergeCell ref="B4:B6"/>
    <mergeCell ref="C4:C6"/>
    <mergeCell ref="D4:D6"/>
    <mergeCell ref="Z4:Z6"/>
    <mergeCell ref="AA4:AA6"/>
    <mergeCell ref="E5:E6"/>
    <mergeCell ref="X5:X6"/>
  </mergeCells>
  <printOptions/>
  <pageMargins left="0.36" right="0.37" top="0.98" bottom="0.5118110236220472" header="0.35" footer="0.5118110236220472"/>
  <pageSetup fitToHeight="1" fitToWidth="1" horizontalDpi="600" verticalDpi="600" orientation="landscape" paperSize="9"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1299"/>
  <sheetViews>
    <sheetView showGridLines="0" zoomScale="60" zoomScaleNormal="60" zoomScalePageLayoutView="0" workbookViewId="0" topLeftCell="A1">
      <selection activeCell="D43" sqref="D43"/>
    </sheetView>
  </sheetViews>
  <sheetFormatPr defaultColWidth="9.140625" defaultRowHeight="12.75"/>
  <cols>
    <col min="1" max="1" width="9.140625" style="1" customWidth="1"/>
    <col min="2" max="2" width="43.7109375" style="0" customWidth="1"/>
    <col min="3" max="3" width="21.28125" style="0" customWidth="1"/>
    <col min="4" max="4" width="15.8515625" style="0" customWidth="1"/>
    <col min="5" max="6" width="12.00390625" style="0" customWidth="1"/>
    <col min="7" max="10" width="12.00390625" style="17" customWidth="1"/>
    <col min="11" max="25" width="12.00390625" style="0" customWidth="1"/>
    <col min="26" max="26" width="15.00390625" style="0" customWidth="1"/>
    <col min="27" max="28" width="10.140625" style="0" customWidth="1"/>
    <col min="29" max="29" width="9.28125" style="0" bestFit="1" customWidth="1"/>
    <col min="32" max="16384" width="9.140625" style="1" customWidth="1"/>
  </cols>
  <sheetData>
    <row r="1" spans="2:32" ht="22.5">
      <c r="B1" s="78" t="s">
        <v>271</v>
      </c>
      <c r="C1" s="78"/>
      <c r="D1" s="78"/>
      <c r="E1" s="78"/>
      <c r="F1" s="78"/>
      <c r="G1" s="78"/>
      <c r="H1" s="78"/>
      <c r="I1" s="78"/>
      <c r="J1" s="78"/>
      <c r="K1" s="78"/>
      <c r="L1" s="78"/>
      <c r="M1" s="78"/>
      <c r="N1" s="78"/>
      <c r="O1" s="78"/>
      <c r="P1" s="78"/>
      <c r="Q1" s="78"/>
      <c r="R1" s="78"/>
      <c r="S1" s="78"/>
      <c r="T1" s="78"/>
      <c r="U1" s="78"/>
      <c r="V1" s="78"/>
      <c r="W1" s="78"/>
      <c r="X1" s="78"/>
      <c r="Y1" s="78"/>
      <c r="Z1" s="78"/>
      <c r="AA1" s="78"/>
      <c r="AF1"/>
    </row>
    <row r="2" spans="2:32" ht="24.75" customHeight="1">
      <c r="B2" s="79" t="s">
        <v>238</v>
      </c>
      <c r="C2" s="79"/>
      <c r="D2" s="79"/>
      <c r="E2" s="79"/>
      <c r="F2" s="79"/>
      <c r="G2" s="79"/>
      <c r="H2" s="79"/>
      <c r="I2" s="79"/>
      <c r="J2" s="79"/>
      <c r="K2" s="79"/>
      <c r="L2" s="79"/>
      <c r="M2" s="79"/>
      <c r="N2" s="79"/>
      <c r="O2" s="79"/>
      <c r="P2" s="79"/>
      <c r="Q2" s="79"/>
      <c r="R2" s="79"/>
      <c r="S2" s="79"/>
      <c r="T2" s="79"/>
      <c r="U2" s="79"/>
      <c r="V2" s="79"/>
      <c r="W2" s="79"/>
      <c r="X2" s="79"/>
      <c r="Y2" s="79"/>
      <c r="Z2" s="79"/>
      <c r="AA2" s="79"/>
      <c r="AF2"/>
    </row>
    <row r="3" spans="2:32" ht="28.5" customHeight="1">
      <c r="B3" s="79" t="s">
        <v>270</v>
      </c>
      <c r="C3" s="79"/>
      <c r="D3" s="79"/>
      <c r="E3" s="79"/>
      <c r="F3" s="79"/>
      <c r="G3" s="79"/>
      <c r="H3" s="79"/>
      <c r="I3" s="79"/>
      <c r="J3" s="79"/>
      <c r="K3" s="79"/>
      <c r="L3" s="79"/>
      <c r="M3" s="79"/>
      <c r="N3" s="79"/>
      <c r="O3" s="79"/>
      <c r="P3" s="79"/>
      <c r="Q3" s="79"/>
      <c r="R3" s="79"/>
      <c r="S3" s="79"/>
      <c r="T3" s="79"/>
      <c r="U3" s="79"/>
      <c r="V3" s="79"/>
      <c r="W3" s="79"/>
      <c r="X3" s="79"/>
      <c r="Y3" s="79"/>
      <c r="Z3" s="79"/>
      <c r="AA3" s="79"/>
      <c r="AF3"/>
    </row>
    <row r="4" spans="2:32" ht="30" customHeight="1">
      <c r="B4" s="43" t="s">
        <v>231</v>
      </c>
      <c r="C4" s="43" t="s">
        <v>95</v>
      </c>
      <c r="D4" s="44" t="s">
        <v>233</v>
      </c>
      <c r="E4" s="43" t="s">
        <v>69</v>
      </c>
      <c r="F4" s="43"/>
      <c r="G4" s="43"/>
      <c r="H4" s="43"/>
      <c r="I4" s="43"/>
      <c r="J4" s="43"/>
      <c r="K4" s="43"/>
      <c r="L4" s="43"/>
      <c r="M4" s="43"/>
      <c r="N4" s="43"/>
      <c r="O4" s="43"/>
      <c r="P4" s="43"/>
      <c r="Q4" s="43"/>
      <c r="R4" s="43"/>
      <c r="S4" s="43"/>
      <c r="T4" s="43"/>
      <c r="U4" s="43"/>
      <c r="V4" s="43"/>
      <c r="W4" s="43"/>
      <c r="X4" s="43"/>
      <c r="Y4" s="43"/>
      <c r="Z4" s="45" t="s">
        <v>209</v>
      </c>
      <c r="AA4" s="45" t="s">
        <v>77</v>
      </c>
      <c r="AF4"/>
    </row>
    <row r="5" spans="1:32" ht="54.75" customHeight="1">
      <c r="A5" s="3"/>
      <c r="B5" s="43"/>
      <c r="C5" s="43"/>
      <c r="D5" s="44"/>
      <c r="E5" s="46" t="s">
        <v>91</v>
      </c>
      <c r="F5" s="43" t="s">
        <v>64</v>
      </c>
      <c r="G5" s="43"/>
      <c r="H5" s="43"/>
      <c r="I5" s="43"/>
      <c r="J5" s="43"/>
      <c r="K5" s="46" t="s">
        <v>90</v>
      </c>
      <c r="L5" s="44" t="s">
        <v>235</v>
      </c>
      <c r="M5" s="44"/>
      <c r="N5" s="44"/>
      <c r="O5" s="44"/>
      <c r="P5" s="44"/>
      <c r="Q5" s="47" t="s">
        <v>255</v>
      </c>
      <c r="R5" s="47"/>
      <c r="S5" s="47"/>
      <c r="T5" s="47"/>
      <c r="U5" s="47" t="s">
        <v>101</v>
      </c>
      <c r="V5" s="47"/>
      <c r="W5" s="47"/>
      <c r="X5" s="48" t="s">
        <v>232</v>
      </c>
      <c r="Y5" s="48" t="s">
        <v>237</v>
      </c>
      <c r="Z5" s="45"/>
      <c r="AA5" s="45"/>
      <c r="AF5"/>
    </row>
    <row r="6" spans="1:32" ht="88.5" customHeight="1">
      <c r="A6" s="3"/>
      <c r="B6" s="49"/>
      <c r="C6" s="50"/>
      <c r="D6" s="44"/>
      <c r="E6" s="46"/>
      <c r="F6" s="51" t="s">
        <v>226</v>
      </c>
      <c r="G6" s="51" t="s">
        <v>93</v>
      </c>
      <c r="H6" s="51" t="s">
        <v>227</v>
      </c>
      <c r="I6" s="52" t="s">
        <v>264</v>
      </c>
      <c r="J6" s="52" t="s">
        <v>253</v>
      </c>
      <c r="K6" s="46"/>
      <c r="L6" s="52" t="s">
        <v>226</v>
      </c>
      <c r="M6" s="52" t="s">
        <v>230</v>
      </c>
      <c r="N6" s="52" t="s">
        <v>229</v>
      </c>
      <c r="O6" s="52" t="s">
        <v>100</v>
      </c>
      <c r="P6" s="52" t="s">
        <v>236</v>
      </c>
      <c r="Q6" s="53" t="s">
        <v>226</v>
      </c>
      <c r="R6" s="53" t="s">
        <v>254</v>
      </c>
      <c r="S6" s="53" t="s">
        <v>1</v>
      </c>
      <c r="T6" s="53" t="s">
        <v>0</v>
      </c>
      <c r="U6" s="53" t="s">
        <v>228</v>
      </c>
      <c r="V6" s="53" t="s">
        <v>2</v>
      </c>
      <c r="W6" s="53" t="s">
        <v>0</v>
      </c>
      <c r="X6" s="48"/>
      <c r="Y6" s="48"/>
      <c r="Z6" s="45"/>
      <c r="AA6" s="45"/>
      <c r="AF6"/>
    </row>
    <row r="7" spans="1:32" ht="16.5" customHeight="1">
      <c r="A7" s="33"/>
      <c r="B7" s="62" t="s">
        <v>177</v>
      </c>
      <c r="C7" s="63" t="s">
        <v>96</v>
      </c>
      <c r="D7" s="64">
        <v>2010</v>
      </c>
      <c r="E7" s="65">
        <v>0.181</v>
      </c>
      <c r="F7" s="65">
        <v>0.019</v>
      </c>
      <c r="G7" s="66"/>
      <c r="H7" s="66"/>
      <c r="I7" s="66"/>
      <c r="J7" s="66"/>
      <c r="K7" s="65">
        <v>0.655</v>
      </c>
      <c r="L7" s="65">
        <v>0.009</v>
      </c>
      <c r="M7" s="65"/>
      <c r="N7" s="65">
        <v>0.003</v>
      </c>
      <c r="O7" s="65">
        <v>0.006</v>
      </c>
      <c r="P7" s="65"/>
      <c r="Q7" s="65">
        <v>0.079</v>
      </c>
      <c r="R7" s="65"/>
      <c r="S7" s="65"/>
      <c r="T7" s="65"/>
      <c r="U7" s="65">
        <v>0.006</v>
      </c>
      <c r="V7" s="65"/>
      <c r="W7" s="65"/>
      <c r="X7" s="65">
        <v>0.051</v>
      </c>
      <c r="Y7" s="65">
        <v>0</v>
      </c>
      <c r="Z7" s="67">
        <v>14504</v>
      </c>
      <c r="AA7" s="68"/>
      <c r="AF7"/>
    </row>
    <row r="8" spans="1:32" ht="16.5" customHeight="1">
      <c r="A8" s="3"/>
      <c r="B8" s="62" t="s">
        <v>178</v>
      </c>
      <c r="C8" s="63" t="s">
        <v>96</v>
      </c>
      <c r="D8" s="64" t="s">
        <v>215</v>
      </c>
      <c r="E8" s="65">
        <v>0.72</v>
      </c>
      <c r="F8" s="65">
        <v>0.005</v>
      </c>
      <c r="G8" s="66"/>
      <c r="H8" s="66"/>
      <c r="I8" s="66"/>
      <c r="J8" s="66"/>
      <c r="K8" s="65">
        <v>0.275</v>
      </c>
      <c r="L8" s="65">
        <v>0</v>
      </c>
      <c r="M8" s="65"/>
      <c r="N8" s="65"/>
      <c r="O8" s="65"/>
      <c r="P8" s="65"/>
      <c r="Q8" s="65">
        <v>0</v>
      </c>
      <c r="R8" s="65"/>
      <c r="S8" s="65"/>
      <c r="T8" s="65"/>
      <c r="U8" s="65">
        <v>0</v>
      </c>
      <c r="V8" s="65"/>
      <c r="W8" s="65"/>
      <c r="X8" s="65">
        <v>0</v>
      </c>
      <c r="Y8" s="65">
        <v>0</v>
      </c>
      <c r="Z8" s="67">
        <v>629</v>
      </c>
      <c r="AA8" s="68" t="s">
        <v>52</v>
      </c>
      <c r="AF8"/>
    </row>
    <row r="9" spans="1:32" ht="16.5" customHeight="1">
      <c r="A9" s="3"/>
      <c r="B9" s="62" t="s">
        <v>193</v>
      </c>
      <c r="C9" s="63" t="s">
        <v>96</v>
      </c>
      <c r="D9" s="64">
        <v>2006</v>
      </c>
      <c r="E9" s="65"/>
      <c r="F9" s="65"/>
      <c r="G9" s="66"/>
      <c r="H9" s="66"/>
      <c r="I9" s="66"/>
      <c r="J9" s="66"/>
      <c r="K9" s="65"/>
      <c r="L9" s="65"/>
      <c r="M9" s="65"/>
      <c r="N9" s="65"/>
      <c r="O9" s="65"/>
      <c r="P9" s="65"/>
      <c r="Q9" s="65"/>
      <c r="R9" s="65"/>
      <c r="S9" s="65"/>
      <c r="T9" s="65"/>
      <c r="U9" s="65"/>
      <c r="V9" s="65"/>
      <c r="W9" s="65"/>
      <c r="X9" s="65"/>
      <c r="Y9" s="65"/>
      <c r="Z9" s="67">
        <v>111</v>
      </c>
      <c r="AA9" s="68"/>
      <c r="AF9"/>
    </row>
    <row r="10" spans="1:32" ht="16.5" customHeight="1">
      <c r="A10" s="38"/>
      <c r="B10" s="62" t="s">
        <v>26</v>
      </c>
      <c r="C10" s="69" t="s">
        <v>96</v>
      </c>
      <c r="D10" s="64">
        <v>2005</v>
      </c>
      <c r="E10" s="65"/>
      <c r="F10" s="65"/>
      <c r="G10" s="66"/>
      <c r="H10" s="66"/>
      <c r="I10" s="66"/>
      <c r="J10" s="66"/>
      <c r="K10" s="65"/>
      <c r="L10" s="65"/>
      <c r="M10" s="65"/>
      <c r="N10" s="65"/>
      <c r="O10" s="65"/>
      <c r="P10" s="65"/>
      <c r="Q10" s="65"/>
      <c r="R10" s="65"/>
      <c r="S10" s="65"/>
      <c r="T10" s="65"/>
      <c r="U10" s="65"/>
      <c r="V10" s="65"/>
      <c r="W10" s="65"/>
      <c r="X10" s="65"/>
      <c r="Y10" s="65"/>
      <c r="Z10" s="67">
        <v>14396</v>
      </c>
      <c r="AA10" s="68"/>
      <c r="AF10"/>
    </row>
    <row r="11" spans="1:32" ht="16.5" customHeight="1">
      <c r="A11" s="38"/>
      <c r="B11" s="62" t="s">
        <v>3</v>
      </c>
      <c r="C11" s="69" t="s">
        <v>245</v>
      </c>
      <c r="D11" s="64" t="s">
        <v>292</v>
      </c>
      <c r="E11" s="65">
        <v>0.318</v>
      </c>
      <c r="F11" s="65">
        <v>0.223</v>
      </c>
      <c r="G11" s="66"/>
      <c r="H11" s="66"/>
      <c r="I11" s="66">
        <v>0.176</v>
      </c>
      <c r="J11" s="66"/>
      <c r="K11" s="65">
        <v>0.289</v>
      </c>
      <c r="L11" s="65">
        <v>0.069</v>
      </c>
      <c r="M11" s="65">
        <v>0.029</v>
      </c>
      <c r="N11" s="65">
        <v>0.025</v>
      </c>
      <c r="O11" s="65">
        <v>0.014</v>
      </c>
      <c r="P11" s="65"/>
      <c r="Q11" s="65">
        <v>0.037</v>
      </c>
      <c r="R11" s="65">
        <v>0.035</v>
      </c>
      <c r="S11" s="65">
        <v>0.003</v>
      </c>
      <c r="T11" s="65"/>
      <c r="U11" s="65">
        <v>0.008</v>
      </c>
      <c r="V11" s="65"/>
      <c r="W11" s="65"/>
      <c r="X11" s="65">
        <v>0.003</v>
      </c>
      <c r="Y11" s="65">
        <v>0.052</v>
      </c>
      <c r="Z11" s="67">
        <v>68083</v>
      </c>
      <c r="AA11" s="68" t="s">
        <v>104</v>
      </c>
      <c r="AF11"/>
    </row>
    <row r="12" spans="1:32" ht="16.5" customHeight="1">
      <c r="A12" s="38"/>
      <c r="B12" s="62" t="s">
        <v>185</v>
      </c>
      <c r="C12" s="69" t="s">
        <v>96</v>
      </c>
      <c r="D12" s="64">
        <v>2012</v>
      </c>
      <c r="E12" s="65">
        <v>0.09830184166467353</v>
      </c>
      <c r="F12" s="65">
        <v>0.0053814876823726375</v>
      </c>
      <c r="G12" s="91">
        <v>0.0002391772303276728</v>
      </c>
      <c r="H12" s="66"/>
      <c r="I12" s="66"/>
      <c r="J12" s="66">
        <v>0.0051423104520449655</v>
      </c>
      <c r="K12" s="65">
        <v>0.8636689787132265</v>
      </c>
      <c r="L12" s="65">
        <v>0.003587658454915092</v>
      </c>
      <c r="M12" s="77">
        <v>0.0002391772303276728</v>
      </c>
      <c r="N12" s="65">
        <v>0.002391772303276728</v>
      </c>
      <c r="O12" s="77">
        <v>0.0003587658454915092</v>
      </c>
      <c r="P12" s="65">
        <v>0.000597943075819182</v>
      </c>
      <c r="Q12" s="65">
        <v>0.0259507294905525</v>
      </c>
      <c r="R12" s="65">
        <v>0.025113609184405642</v>
      </c>
      <c r="S12" s="65"/>
      <c r="T12" s="65">
        <v>0.0008371203061468547</v>
      </c>
      <c r="U12" s="77">
        <v>0</v>
      </c>
      <c r="V12" s="77"/>
      <c r="W12" s="77"/>
      <c r="X12" s="65">
        <v>0.001793829227457546</v>
      </c>
      <c r="Y12" s="65">
        <v>0.0013154747668022004</v>
      </c>
      <c r="Z12" s="67">
        <v>8362</v>
      </c>
      <c r="AA12" s="68"/>
      <c r="AF12"/>
    </row>
    <row r="13" spans="1:32" ht="16.5" customHeight="1">
      <c r="A13" s="38"/>
      <c r="B13" s="62" t="s">
        <v>288</v>
      </c>
      <c r="C13" s="69" t="s">
        <v>96</v>
      </c>
      <c r="D13" s="64">
        <v>2012</v>
      </c>
      <c r="E13" s="65">
        <v>0.32994350282485874</v>
      </c>
      <c r="F13" s="65">
        <v>0.0655367231638418</v>
      </c>
      <c r="G13" s="66">
        <v>0.0655367231638418</v>
      </c>
      <c r="H13" s="66"/>
      <c r="I13" s="66"/>
      <c r="J13" s="66"/>
      <c r="K13" s="65">
        <v>0.32090395480225986</v>
      </c>
      <c r="L13" s="65">
        <v>0.10282485875706214</v>
      </c>
      <c r="M13" s="65">
        <v>0.04293785310734464</v>
      </c>
      <c r="N13" s="65">
        <v>0.005649717514124294</v>
      </c>
      <c r="O13" s="65">
        <v>0.05423728813559322</v>
      </c>
      <c r="P13" s="65"/>
      <c r="Q13" s="65">
        <v>0</v>
      </c>
      <c r="R13" s="65"/>
      <c r="S13" s="65"/>
      <c r="T13" s="65"/>
      <c r="U13" s="65">
        <v>0.005649717514124294</v>
      </c>
      <c r="V13" s="65">
        <v>0.005649717514124294</v>
      </c>
      <c r="W13" s="77"/>
      <c r="X13" s="65">
        <v>0.1751412429378531</v>
      </c>
      <c r="Y13" s="65">
        <v>0</v>
      </c>
      <c r="Z13" s="67">
        <v>764</v>
      </c>
      <c r="AA13" s="68" t="s">
        <v>104</v>
      </c>
      <c r="AF13"/>
    </row>
    <row r="14" spans="1:32" ht="16.5" customHeight="1">
      <c r="A14" s="38"/>
      <c r="B14" s="62" t="s">
        <v>179</v>
      </c>
      <c r="C14" s="69" t="s">
        <v>96</v>
      </c>
      <c r="D14" s="70">
        <v>2012</v>
      </c>
      <c r="E14" s="71">
        <v>0.23021001615508888</v>
      </c>
      <c r="F14" s="71">
        <v>0.0024232633279483036</v>
      </c>
      <c r="G14" s="72">
        <v>0.0012116316639741518</v>
      </c>
      <c r="H14" s="72"/>
      <c r="I14" s="72">
        <v>0.0012116316639741518</v>
      </c>
      <c r="J14" s="72"/>
      <c r="K14" s="65">
        <v>0.7552504038772213</v>
      </c>
      <c r="L14" s="65">
        <v>0.0016155088852988692</v>
      </c>
      <c r="M14" s="65"/>
      <c r="N14" s="65">
        <v>0.0008077544426494346</v>
      </c>
      <c r="O14" s="65"/>
      <c r="P14" s="65">
        <v>0.0008077544426494346</v>
      </c>
      <c r="Q14" s="71">
        <v>0.0024232633279483036</v>
      </c>
      <c r="R14" s="71"/>
      <c r="S14" s="71"/>
      <c r="T14" s="71"/>
      <c r="U14" s="65">
        <v>0.0004038772213247173</v>
      </c>
      <c r="V14" s="65"/>
      <c r="W14" s="65"/>
      <c r="X14" s="71">
        <v>0.007673667205169629</v>
      </c>
      <c r="Y14" s="71">
        <v>0</v>
      </c>
      <c r="Z14" s="73">
        <v>5890</v>
      </c>
      <c r="AA14" s="68"/>
      <c r="AF14"/>
    </row>
    <row r="15" spans="1:32" ht="16.5" customHeight="1">
      <c r="A15" s="38"/>
      <c r="B15" s="62" t="s">
        <v>10</v>
      </c>
      <c r="C15" s="69" t="s">
        <v>96</v>
      </c>
      <c r="D15" s="64">
        <v>2009</v>
      </c>
      <c r="E15" s="65">
        <v>0.203</v>
      </c>
      <c r="F15" s="65">
        <v>0.09</v>
      </c>
      <c r="G15" s="66"/>
      <c r="H15" s="66"/>
      <c r="I15" s="66"/>
      <c r="J15" s="66"/>
      <c r="K15" s="65">
        <v>0.698</v>
      </c>
      <c r="L15" s="65">
        <v>0.009000000000000001</v>
      </c>
      <c r="M15" s="65"/>
      <c r="N15" s="65"/>
      <c r="O15" s="65">
        <v>0.006</v>
      </c>
      <c r="P15" s="65"/>
      <c r="Q15" s="65">
        <v>0</v>
      </c>
      <c r="R15" s="65"/>
      <c r="S15" s="65"/>
      <c r="T15" s="65"/>
      <c r="U15" s="65">
        <v>0</v>
      </c>
      <c r="V15" s="65"/>
      <c r="W15" s="65"/>
      <c r="X15" s="65">
        <v>0</v>
      </c>
      <c r="Y15" s="65">
        <v>0</v>
      </c>
      <c r="Z15" s="67">
        <v>6137</v>
      </c>
      <c r="AA15" s="68" t="s">
        <v>111</v>
      </c>
      <c r="AF15"/>
    </row>
    <row r="16" spans="1:32" s="8" customFormat="1" ht="16.5" customHeight="1">
      <c r="A16" s="39"/>
      <c r="B16" s="62" t="s">
        <v>186</v>
      </c>
      <c r="C16" s="69" t="s">
        <v>96</v>
      </c>
      <c r="D16" s="64">
        <v>2011</v>
      </c>
      <c r="E16" s="65">
        <v>0.318</v>
      </c>
      <c r="F16" s="65">
        <v>0.054</v>
      </c>
      <c r="G16" s="66">
        <v>0.054</v>
      </c>
      <c r="H16" s="66"/>
      <c r="I16" s="66"/>
      <c r="J16" s="66"/>
      <c r="K16" s="65">
        <v>0.558</v>
      </c>
      <c r="L16" s="65">
        <v>0</v>
      </c>
      <c r="M16" s="65"/>
      <c r="N16" s="65"/>
      <c r="O16" s="65"/>
      <c r="P16" s="65"/>
      <c r="Q16" s="65">
        <v>0.008</v>
      </c>
      <c r="R16" s="65"/>
      <c r="S16" s="65"/>
      <c r="T16" s="65"/>
      <c r="U16" s="65">
        <v>0.016</v>
      </c>
      <c r="V16" s="65"/>
      <c r="W16" s="65"/>
      <c r="X16" s="65">
        <v>0.047</v>
      </c>
      <c r="Y16" s="65">
        <v>0</v>
      </c>
      <c r="Z16" s="67">
        <v>129</v>
      </c>
      <c r="AA16" s="68" t="s">
        <v>285</v>
      </c>
      <c r="AB16"/>
      <c r="AC16"/>
      <c r="AD16"/>
      <c r="AE16"/>
      <c r="AF16"/>
    </row>
    <row r="17" spans="1:32" ht="16.5" customHeight="1">
      <c r="A17" s="38"/>
      <c r="B17" s="62" t="s">
        <v>180</v>
      </c>
      <c r="C17" s="69" t="s">
        <v>96</v>
      </c>
      <c r="D17" s="64" t="s">
        <v>239</v>
      </c>
      <c r="E17" s="65">
        <v>0.138</v>
      </c>
      <c r="F17" s="65">
        <v>0</v>
      </c>
      <c r="G17" s="66"/>
      <c r="H17" s="66"/>
      <c r="I17" s="66"/>
      <c r="J17" s="66"/>
      <c r="K17" s="65">
        <v>0.638</v>
      </c>
      <c r="L17" s="65">
        <v>0</v>
      </c>
      <c r="M17" s="65"/>
      <c r="N17" s="65"/>
      <c r="O17" s="65"/>
      <c r="P17" s="65"/>
      <c r="Q17" s="65">
        <v>0</v>
      </c>
      <c r="R17" s="65"/>
      <c r="S17" s="65"/>
      <c r="T17" s="65"/>
      <c r="U17" s="65">
        <v>0</v>
      </c>
      <c r="V17" s="65"/>
      <c r="W17" s="65"/>
      <c r="X17" s="65">
        <v>0</v>
      </c>
      <c r="Y17" s="65">
        <v>0</v>
      </c>
      <c r="Z17" s="67">
        <v>6001</v>
      </c>
      <c r="AA17" s="68" t="s">
        <v>86</v>
      </c>
      <c r="AF17"/>
    </row>
    <row r="18" spans="1:32" ht="16.5" customHeight="1">
      <c r="A18" s="38"/>
      <c r="B18" s="62" t="s">
        <v>181</v>
      </c>
      <c r="C18" s="74" t="s">
        <v>96</v>
      </c>
      <c r="D18" s="70">
        <v>2010</v>
      </c>
      <c r="E18" s="71">
        <v>0.925</v>
      </c>
      <c r="F18" s="65">
        <v>0</v>
      </c>
      <c r="G18" s="66"/>
      <c r="H18" s="66"/>
      <c r="I18" s="66"/>
      <c r="J18" s="66"/>
      <c r="K18" s="65">
        <v>0.075</v>
      </c>
      <c r="L18" s="65">
        <v>0</v>
      </c>
      <c r="M18" s="65"/>
      <c r="N18" s="65"/>
      <c r="O18" s="65"/>
      <c r="P18" s="65"/>
      <c r="Q18" s="65">
        <v>0</v>
      </c>
      <c r="R18" s="65"/>
      <c r="S18" s="65"/>
      <c r="T18" s="65"/>
      <c r="U18" s="65">
        <v>0</v>
      </c>
      <c r="V18" s="65"/>
      <c r="W18" s="65"/>
      <c r="X18" s="65">
        <v>0</v>
      </c>
      <c r="Y18" s="65">
        <v>0</v>
      </c>
      <c r="Z18" s="73">
        <v>53</v>
      </c>
      <c r="AA18" s="68"/>
      <c r="AF18"/>
    </row>
    <row r="19" spans="1:32" ht="16.5" customHeight="1">
      <c r="A19" s="38"/>
      <c r="B19" s="62" t="s">
        <v>182</v>
      </c>
      <c r="C19" s="69" t="s">
        <v>96</v>
      </c>
      <c r="D19" s="64">
        <v>2009</v>
      </c>
      <c r="E19" s="65">
        <v>0.244</v>
      </c>
      <c r="F19" s="65">
        <v>0</v>
      </c>
      <c r="G19" s="66"/>
      <c r="H19" s="66"/>
      <c r="I19" s="66"/>
      <c r="J19" s="66"/>
      <c r="K19" s="65">
        <v>0.68</v>
      </c>
      <c r="L19" s="65">
        <v>0.044</v>
      </c>
      <c r="M19" s="65"/>
      <c r="N19" s="65"/>
      <c r="O19" s="65">
        <v>0.022</v>
      </c>
      <c r="P19" s="65"/>
      <c r="Q19" s="65">
        <v>0</v>
      </c>
      <c r="R19" s="65"/>
      <c r="S19" s="65"/>
      <c r="T19" s="65"/>
      <c r="U19" s="65">
        <v>0</v>
      </c>
      <c r="V19" s="65"/>
      <c r="W19" s="65"/>
      <c r="X19" s="65">
        <v>0.031</v>
      </c>
      <c r="Y19" s="65">
        <v>0</v>
      </c>
      <c r="Z19" s="67">
        <v>244</v>
      </c>
      <c r="AA19" s="68" t="s">
        <v>53</v>
      </c>
      <c r="AF19"/>
    </row>
    <row r="20" spans="1:32" s="8" customFormat="1" ht="16.5" customHeight="1">
      <c r="A20" s="39"/>
      <c r="B20" s="62" t="s">
        <v>183</v>
      </c>
      <c r="C20" s="69" t="s">
        <v>258</v>
      </c>
      <c r="D20" s="64">
        <v>2009</v>
      </c>
      <c r="E20" s="65">
        <v>0.652</v>
      </c>
      <c r="F20" s="65">
        <v>0</v>
      </c>
      <c r="G20" s="66"/>
      <c r="H20" s="66"/>
      <c r="I20" s="66"/>
      <c r="J20" s="66"/>
      <c r="K20" s="65">
        <v>0.174</v>
      </c>
      <c r="L20" s="65">
        <v>0</v>
      </c>
      <c r="M20" s="65"/>
      <c r="N20" s="65"/>
      <c r="O20" s="65"/>
      <c r="P20" s="65"/>
      <c r="Q20" s="65">
        <v>0.043</v>
      </c>
      <c r="R20" s="65">
        <v>0.043</v>
      </c>
      <c r="S20" s="65"/>
      <c r="T20" s="65"/>
      <c r="U20" s="65">
        <v>0</v>
      </c>
      <c r="V20" s="65"/>
      <c r="W20" s="65"/>
      <c r="X20" s="65">
        <v>0</v>
      </c>
      <c r="Y20" s="65">
        <v>0.13</v>
      </c>
      <c r="Z20" s="67">
        <v>23</v>
      </c>
      <c r="AA20" s="68"/>
      <c r="AB20"/>
      <c r="AC20"/>
      <c r="AD20"/>
      <c r="AE20"/>
      <c r="AF20"/>
    </row>
    <row r="21" spans="1:32" ht="16.5" customHeight="1">
      <c r="A21" s="38"/>
      <c r="B21" s="62" t="s">
        <v>187</v>
      </c>
      <c r="C21" s="69" t="s">
        <v>96</v>
      </c>
      <c r="D21" s="64">
        <v>2006</v>
      </c>
      <c r="E21" s="65"/>
      <c r="F21" s="65"/>
      <c r="G21" s="66"/>
      <c r="H21" s="66"/>
      <c r="I21" s="66"/>
      <c r="J21" s="66"/>
      <c r="K21" s="65"/>
      <c r="L21" s="65"/>
      <c r="M21" s="65"/>
      <c r="N21" s="65"/>
      <c r="O21" s="65"/>
      <c r="P21" s="65"/>
      <c r="Q21" s="65"/>
      <c r="R21" s="65"/>
      <c r="S21" s="65"/>
      <c r="T21" s="65"/>
      <c r="U21" s="65"/>
      <c r="V21" s="65"/>
      <c r="W21" s="65"/>
      <c r="X21" s="65"/>
      <c r="Y21" s="65"/>
      <c r="Z21" s="67">
        <v>7500</v>
      </c>
      <c r="AA21" s="68"/>
      <c r="AF21"/>
    </row>
    <row r="22" spans="1:32" ht="16.5" customHeight="1">
      <c r="A22" s="38"/>
      <c r="B22" s="62" t="s">
        <v>188</v>
      </c>
      <c r="C22" s="74" t="s">
        <v>96</v>
      </c>
      <c r="D22" s="70">
        <v>2012</v>
      </c>
      <c r="E22" s="71">
        <v>0.6063829787234042</v>
      </c>
      <c r="F22" s="71"/>
      <c r="G22" s="72"/>
      <c r="H22" s="72"/>
      <c r="I22" s="72"/>
      <c r="J22" s="72"/>
      <c r="K22" s="71">
        <v>0.39361702127659576</v>
      </c>
      <c r="L22" s="71">
        <v>0</v>
      </c>
      <c r="M22" s="71"/>
      <c r="N22" s="71"/>
      <c r="O22" s="71"/>
      <c r="P22" s="71"/>
      <c r="Q22" s="71">
        <v>0</v>
      </c>
      <c r="R22" s="71"/>
      <c r="S22" s="71"/>
      <c r="T22" s="71"/>
      <c r="U22" s="65">
        <v>0</v>
      </c>
      <c r="V22" s="65"/>
      <c r="W22" s="65"/>
      <c r="X22" s="71">
        <v>0</v>
      </c>
      <c r="Y22" s="71">
        <v>0</v>
      </c>
      <c r="Z22" s="75">
        <v>94</v>
      </c>
      <c r="AA22" s="68" t="s">
        <v>85</v>
      </c>
      <c r="AF22"/>
    </row>
    <row r="23" spans="1:32" ht="16.5" customHeight="1">
      <c r="A23" s="38"/>
      <c r="B23" s="62" t="s">
        <v>184</v>
      </c>
      <c r="C23" s="74" t="s">
        <v>216</v>
      </c>
      <c r="D23" s="70">
        <v>2012</v>
      </c>
      <c r="E23" s="71">
        <v>0.4723</v>
      </c>
      <c r="F23" s="71">
        <v>0</v>
      </c>
      <c r="G23" s="72"/>
      <c r="H23" s="72"/>
      <c r="I23" s="92"/>
      <c r="J23" s="72"/>
      <c r="K23" s="71">
        <v>0.214</v>
      </c>
      <c r="L23" s="71">
        <v>0.117</v>
      </c>
      <c r="M23" s="71">
        <v>0.117</v>
      </c>
      <c r="N23" s="71"/>
      <c r="O23" s="71"/>
      <c r="P23" s="71"/>
      <c r="Q23" s="71">
        <v>0</v>
      </c>
      <c r="R23" s="71"/>
      <c r="S23" s="93"/>
      <c r="T23" s="71"/>
      <c r="U23" s="65">
        <v>0</v>
      </c>
      <c r="V23" s="65"/>
      <c r="W23" s="65"/>
      <c r="X23" s="71">
        <v>0.1827</v>
      </c>
      <c r="Y23" s="71">
        <v>0</v>
      </c>
      <c r="Z23" s="75">
        <v>41086</v>
      </c>
      <c r="AA23" s="68"/>
      <c r="AF23"/>
    </row>
    <row r="24" spans="1:32" s="8" customFormat="1" ht="16.5" customHeight="1">
      <c r="A24" s="39"/>
      <c r="B24" s="62" t="s">
        <v>189</v>
      </c>
      <c r="C24" s="69" t="s">
        <v>150</v>
      </c>
      <c r="D24" s="64">
        <v>2004</v>
      </c>
      <c r="E24" s="65"/>
      <c r="F24" s="65"/>
      <c r="G24" s="66"/>
      <c r="H24" s="66"/>
      <c r="I24" s="66"/>
      <c r="J24" s="66"/>
      <c r="K24" s="65"/>
      <c r="L24" s="65"/>
      <c r="M24" s="65"/>
      <c r="N24" s="65"/>
      <c r="O24" s="65"/>
      <c r="P24" s="65"/>
      <c r="Q24" s="65"/>
      <c r="R24" s="65"/>
      <c r="S24" s="65"/>
      <c r="T24" s="65"/>
      <c r="U24" s="65"/>
      <c r="V24" s="65"/>
      <c r="W24" s="65"/>
      <c r="X24" s="65"/>
      <c r="Y24" s="65"/>
      <c r="Z24" s="76">
        <v>1502</v>
      </c>
      <c r="AA24" s="68" t="s">
        <v>86</v>
      </c>
      <c r="AB24"/>
      <c r="AC24"/>
      <c r="AD24"/>
      <c r="AE24"/>
      <c r="AF24"/>
    </row>
    <row r="25" spans="1:32" ht="16.5" customHeight="1">
      <c r="A25" s="38"/>
      <c r="B25" s="62" t="s">
        <v>190</v>
      </c>
      <c r="C25" s="69" t="s">
        <v>258</v>
      </c>
      <c r="D25" s="64">
        <v>2009</v>
      </c>
      <c r="E25" s="65">
        <v>0.268</v>
      </c>
      <c r="F25" s="65">
        <v>0</v>
      </c>
      <c r="G25" s="66"/>
      <c r="H25" s="66"/>
      <c r="I25" s="66"/>
      <c r="J25" s="66"/>
      <c r="K25" s="65">
        <v>0.732</v>
      </c>
      <c r="L25" s="65">
        <v>0</v>
      </c>
      <c r="M25" s="65"/>
      <c r="N25" s="65"/>
      <c r="O25" s="65"/>
      <c r="P25" s="65"/>
      <c r="Q25" s="65">
        <v>0</v>
      </c>
      <c r="R25" s="65"/>
      <c r="S25" s="65"/>
      <c r="T25" s="65"/>
      <c r="U25" s="65">
        <v>0</v>
      </c>
      <c r="V25" s="65"/>
      <c r="W25" s="65"/>
      <c r="X25" s="65">
        <v>0</v>
      </c>
      <c r="Y25" s="65">
        <v>0</v>
      </c>
      <c r="Z25" s="76">
        <v>880</v>
      </c>
      <c r="AA25" s="68"/>
      <c r="AF25"/>
    </row>
    <row r="26" spans="1:32" ht="16.5" customHeight="1">
      <c r="A26" s="38"/>
      <c r="B26" s="62" t="s">
        <v>13</v>
      </c>
      <c r="C26" s="74" t="s">
        <v>216</v>
      </c>
      <c r="D26" s="70">
        <v>2005</v>
      </c>
      <c r="E26" s="71">
        <v>0.39</v>
      </c>
      <c r="F26" s="71">
        <v>0.014</v>
      </c>
      <c r="G26" s="72"/>
      <c r="H26" s="72"/>
      <c r="I26" s="72"/>
      <c r="J26" s="72"/>
      <c r="K26" s="65">
        <v>0.33</v>
      </c>
      <c r="L26" s="65">
        <v>0.018000000000000002</v>
      </c>
      <c r="M26" s="65"/>
      <c r="N26" s="65"/>
      <c r="O26" s="65">
        <v>0.002</v>
      </c>
      <c r="P26" s="65"/>
      <c r="Q26" s="65">
        <v>0.151</v>
      </c>
      <c r="R26" s="65"/>
      <c r="S26" s="65"/>
      <c r="T26" s="65"/>
      <c r="U26" s="65">
        <v>0</v>
      </c>
      <c r="V26" s="65"/>
      <c r="W26" s="65"/>
      <c r="X26" s="65">
        <v>0.097</v>
      </c>
      <c r="Y26" s="65">
        <v>0</v>
      </c>
      <c r="Z26" s="75">
        <v>804</v>
      </c>
      <c r="AA26" s="68"/>
      <c r="AF26"/>
    </row>
    <row r="27" spans="1:32" ht="16.5" customHeight="1">
      <c r="A27" s="38"/>
      <c r="B27" s="62" t="s">
        <v>191</v>
      </c>
      <c r="C27" s="74" t="s">
        <v>96</v>
      </c>
      <c r="D27" s="70">
        <v>2011</v>
      </c>
      <c r="E27" s="71">
        <v>0.311864406779661</v>
      </c>
      <c r="F27" s="71">
        <v>0.001694915254237288</v>
      </c>
      <c r="G27" s="72">
        <v>0.001694915254237288</v>
      </c>
      <c r="H27" s="72"/>
      <c r="I27" s="72"/>
      <c r="J27" s="72"/>
      <c r="K27" s="71">
        <v>0.6076271186440678</v>
      </c>
      <c r="L27" s="71">
        <v>0.000847457627118644</v>
      </c>
      <c r="M27" s="71"/>
      <c r="N27" s="71">
        <v>0.000847457627118644</v>
      </c>
      <c r="O27" s="71"/>
      <c r="P27" s="71"/>
      <c r="Q27" s="71">
        <v>0.011016949152542373</v>
      </c>
      <c r="R27" s="71">
        <v>0.005084745762711864</v>
      </c>
      <c r="S27" s="71">
        <v>0.000847457627118644</v>
      </c>
      <c r="T27" s="71">
        <v>0.005084745762711864</v>
      </c>
      <c r="U27" s="65">
        <v>0.001694915254237288</v>
      </c>
      <c r="V27" s="65"/>
      <c r="W27" s="65"/>
      <c r="X27" s="65">
        <v>0.03898305084745762</v>
      </c>
      <c r="Y27" s="71">
        <v>0.02627118644067797</v>
      </c>
      <c r="Z27" s="75">
        <v>1180</v>
      </c>
      <c r="AA27" s="68"/>
      <c r="AF27"/>
    </row>
    <row r="28" spans="1:32" s="8" customFormat="1" ht="16.5" customHeight="1">
      <c r="A28" s="39"/>
      <c r="B28" s="94" t="s">
        <v>88</v>
      </c>
      <c r="C28" s="69" t="s">
        <v>70</v>
      </c>
      <c r="D28" s="64">
        <v>2011</v>
      </c>
      <c r="E28" s="65">
        <v>0.228</v>
      </c>
      <c r="F28" s="65">
        <v>0.586</v>
      </c>
      <c r="G28" s="66">
        <v>0.559</v>
      </c>
      <c r="H28" s="66"/>
      <c r="I28" s="66"/>
      <c r="J28" s="66"/>
      <c r="K28" s="65">
        <v>0.116</v>
      </c>
      <c r="L28" s="65">
        <v>0.001</v>
      </c>
      <c r="M28" s="65"/>
      <c r="N28" s="65"/>
      <c r="O28" s="65"/>
      <c r="P28" s="65"/>
      <c r="Q28" s="65">
        <v>0.019</v>
      </c>
      <c r="R28" s="65"/>
      <c r="S28" s="65"/>
      <c r="T28" s="65"/>
      <c r="U28" s="65">
        <v>0</v>
      </c>
      <c r="V28" s="65"/>
      <c r="W28" s="65"/>
      <c r="X28" s="65">
        <v>0</v>
      </c>
      <c r="Y28" s="65">
        <v>0.049</v>
      </c>
      <c r="Z28" s="76">
        <v>1071</v>
      </c>
      <c r="AA28" s="68" t="s">
        <v>112</v>
      </c>
      <c r="AB28"/>
      <c r="AC28"/>
      <c r="AD28"/>
      <c r="AE28"/>
      <c r="AF28"/>
    </row>
    <row r="29" spans="1:32" ht="16.5" customHeight="1">
      <c r="A29" s="38"/>
      <c r="B29" s="62" t="s">
        <v>51</v>
      </c>
      <c r="C29" s="69" t="s">
        <v>96</v>
      </c>
      <c r="D29" s="64">
        <v>2009</v>
      </c>
      <c r="E29" s="65">
        <v>0.861</v>
      </c>
      <c r="F29" s="65">
        <v>0</v>
      </c>
      <c r="G29" s="66"/>
      <c r="H29" s="66"/>
      <c r="I29" s="66"/>
      <c r="J29" s="66"/>
      <c r="K29" s="65">
        <v>0.139</v>
      </c>
      <c r="L29" s="65">
        <v>0</v>
      </c>
      <c r="M29" s="65"/>
      <c r="N29" s="65"/>
      <c r="O29" s="65"/>
      <c r="P29" s="65"/>
      <c r="Q29" s="65">
        <v>0</v>
      </c>
      <c r="R29" s="65"/>
      <c r="S29" s="65"/>
      <c r="T29" s="65"/>
      <c r="U29" s="65">
        <v>0</v>
      </c>
      <c r="V29" s="65"/>
      <c r="W29" s="65"/>
      <c r="X29" s="65">
        <v>0</v>
      </c>
      <c r="Y29" s="65">
        <v>0</v>
      </c>
      <c r="Z29" s="76">
        <v>44</v>
      </c>
      <c r="AA29" s="68" t="s">
        <v>109</v>
      </c>
      <c r="AF29"/>
    </row>
    <row r="30" spans="1:32" s="8" customFormat="1" ht="16.5" customHeight="1">
      <c r="A30" s="39"/>
      <c r="B30" s="62" t="s">
        <v>11</v>
      </c>
      <c r="C30" s="69" t="s">
        <v>258</v>
      </c>
      <c r="D30" s="64">
        <v>2009</v>
      </c>
      <c r="E30" s="65">
        <v>0.371</v>
      </c>
      <c r="F30" s="65">
        <v>0</v>
      </c>
      <c r="G30" s="66"/>
      <c r="H30" s="66"/>
      <c r="I30" s="66"/>
      <c r="J30" s="66"/>
      <c r="K30" s="65">
        <v>0.014</v>
      </c>
      <c r="L30" s="65">
        <v>0</v>
      </c>
      <c r="M30" s="65"/>
      <c r="N30" s="65"/>
      <c r="O30" s="65"/>
      <c r="P30" s="65"/>
      <c r="Q30" s="65">
        <v>0</v>
      </c>
      <c r="R30" s="65"/>
      <c r="S30" s="65"/>
      <c r="T30" s="65"/>
      <c r="U30" s="65">
        <v>0</v>
      </c>
      <c r="V30" s="65"/>
      <c r="W30" s="65"/>
      <c r="X30" s="65">
        <v>0</v>
      </c>
      <c r="Y30" s="65">
        <v>0.614</v>
      </c>
      <c r="Z30" s="76">
        <v>70</v>
      </c>
      <c r="AA30" s="68"/>
      <c r="AB30"/>
      <c r="AC30"/>
      <c r="AD30"/>
      <c r="AE30"/>
      <c r="AF30"/>
    </row>
    <row r="31" spans="1:32" ht="16.5" customHeight="1">
      <c r="A31" s="38"/>
      <c r="B31" s="62" t="s">
        <v>27</v>
      </c>
      <c r="C31" s="69" t="s">
        <v>149</v>
      </c>
      <c r="D31" s="64" t="s">
        <v>240</v>
      </c>
      <c r="E31" s="65">
        <v>0.753</v>
      </c>
      <c r="F31" s="65">
        <v>0</v>
      </c>
      <c r="G31" s="66"/>
      <c r="H31" s="66"/>
      <c r="I31" s="66"/>
      <c r="J31" s="66"/>
      <c r="K31" s="65">
        <v>0.247</v>
      </c>
      <c r="L31" s="65">
        <v>0</v>
      </c>
      <c r="M31" s="65"/>
      <c r="N31" s="65"/>
      <c r="O31" s="65"/>
      <c r="P31" s="65"/>
      <c r="Q31" s="65">
        <v>0</v>
      </c>
      <c r="R31" s="65"/>
      <c r="S31" s="65"/>
      <c r="T31" s="65"/>
      <c r="U31" s="65">
        <v>0</v>
      </c>
      <c r="V31" s="65"/>
      <c r="W31" s="65"/>
      <c r="X31" s="65">
        <v>0</v>
      </c>
      <c r="Y31" s="65">
        <v>0</v>
      </c>
      <c r="Z31" s="67">
        <v>196</v>
      </c>
      <c r="AA31" s="68" t="s">
        <v>107</v>
      </c>
      <c r="AF31"/>
    </row>
    <row r="32" spans="1:32" ht="16.5" customHeight="1">
      <c r="A32" s="38"/>
      <c r="B32" s="62" t="s">
        <v>28</v>
      </c>
      <c r="C32" s="74" t="s">
        <v>96</v>
      </c>
      <c r="D32" s="70" t="s">
        <v>241</v>
      </c>
      <c r="E32" s="71">
        <v>0.488</v>
      </c>
      <c r="F32" s="65">
        <v>0</v>
      </c>
      <c r="G32" s="66"/>
      <c r="H32" s="66"/>
      <c r="I32" s="66"/>
      <c r="J32" s="66"/>
      <c r="K32" s="65">
        <v>0.511</v>
      </c>
      <c r="L32" s="65">
        <v>0</v>
      </c>
      <c r="M32" s="65"/>
      <c r="N32" s="65"/>
      <c r="O32" s="65"/>
      <c r="P32" s="65"/>
      <c r="Q32" s="65">
        <v>0</v>
      </c>
      <c r="R32" s="65"/>
      <c r="S32" s="65"/>
      <c r="T32" s="65"/>
      <c r="U32" s="65">
        <v>0</v>
      </c>
      <c r="V32" s="65"/>
      <c r="W32" s="65"/>
      <c r="X32" s="65">
        <v>0</v>
      </c>
      <c r="Y32" s="65">
        <v>0</v>
      </c>
      <c r="Z32" s="73">
        <v>3405</v>
      </c>
      <c r="AA32" s="68"/>
      <c r="AF32"/>
    </row>
    <row r="33" spans="1:32" ht="16.5" customHeight="1">
      <c r="A33" s="38"/>
      <c r="B33" s="62" t="s">
        <v>192</v>
      </c>
      <c r="C33" s="69" t="s">
        <v>96</v>
      </c>
      <c r="D33" s="64">
        <v>2010</v>
      </c>
      <c r="E33" s="65">
        <v>0.07</v>
      </c>
      <c r="F33" s="65">
        <v>0.008</v>
      </c>
      <c r="G33" s="66">
        <v>0.004</v>
      </c>
      <c r="H33" s="66"/>
      <c r="I33" s="66">
        <v>0.005</v>
      </c>
      <c r="J33" s="66"/>
      <c r="K33" s="65">
        <v>0.912</v>
      </c>
      <c r="L33" s="65">
        <v>0.002</v>
      </c>
      <c r="M33" s="65"/>
      <c r="N33" s="65"/>
      <c r="O33" s="65"/>
      <c r="P33" s="65"/>
      <c r="Q33" s="65">
        <v>0.004</v>
      </c>
      <c r="R33" s="65"/>
      <c r="S33" s="65"/>
      <c r="T33" s="65"/>
      <c r="U33" s="65">
        <v>0.002</v>
      </c>
      <c r="V33" s="65"/>
      <c r="W33" s="65"/>
      <c r="X33" s="65">
        <v>0.003</v>
      </c>
      <c r="Y33" s="65">
        <v>0</v>
      </c>
      <c r="Z33" s="67">
        <v>1087</v>
      </c>
      <c r="AA33" s="68"/>
      <c r="AF33"/>
    </row>
    <row r="34" spans="1:32" ht="16.5" customHeight="1">
      <c r="A34" s="38"/>
      <c r="B34" s="62" t="s">
        <v>29</v>
      </c>
      <c r="C34" s="69" t="s">
        <v>70</v>
      </c>
      <c r="D34" s="64">
        <v>2011</v>
      </c>
      <c r="E34" s="65">
        <v>0.298</v>
      </c>
      <c r="F34" s="65">
        <v>0.415</v>
      </c>
      <c r="G34" s="66">
        <v>0.249</v>
      </c>
      <c r="H34" s="66"/>
      <c r="I34" s="66"/>
      <c r="J34" s="66"/>
      <c r="K34" s="65">
        <v>0.128</v>
      </c>
      <c r="L34" s="65">
        <v>0.1</v>
      </c>
      <c r="M34" s="65">
        <v>0.091</v>
      </c>
      <c r="N34" s="65"/>
      <c r="O34" s="65"/>
      <c r="P34" s="65"/>
      <c r="Q34" s="65">
        <v>0.019</v>
      </c>
      <c r="R34" s="65">
        <v>0.016</v>
      </c>
      <c r="S34" s="65">
        <v>0.001</v>
      </c>
      <c r="T34" s="65"/>
      <c r="U34" s="65">
        <v>0.002</v>
      </c>
      <c r="V34" s="65"/>
      <c r="W34" s="65"/>
      <c r="X34" s="65">
        <v>0.001</v>
      </c>
      <c r="Y34" s="65">
        <v>0.037</v>
      </c>
      <c r="Z34" s="76">
        <v>1444707</v>
      </c>
      <c r="AA34" s="68" t="s">
        <v>50</v>
      </c>
      <c r="AF34"/>
    </row>
    <row r="35" spans="1:32" ht="16.5" customHeight="1">
      <c r="A35" s="38"/>
      <c r="B35" s="62" t="s">
        <v>30</v>
      </c>
      <c r="C35" s="74" t="s">
        <v>216</v>
      </c>
      <c r="D35" s="70">
        <v>2012</v>
      </c>
      <c r="E35" s="65">
        <v>0.321</v>
      </c>
      <c r="F35" s="65">
        <v>0.068</v>
      </c>
      <c r="G35" s="66">
        <v>0.052</v>
      </c>
      <c r="H35" s="66">
        <v>0.016</v>
      </c>
      <c r="I35" s="66"/>
      <c r="J35" s="66"/>
      <c r="K35" s="65">
        <v>0.574</v>
      </c>
      <c r="L35" s="65">
        <v>0.012</v>
      </c>
      <c r="M35" s="65">
        <v>0.01</v>
      </c>
      <c r="N35" s="65">
        <v>0.001</v>
      </c>
      <c r="O35" s="65">
        <v>0.001</v>
      </c>
      <c r="P35" s="65"/>
      <c r="Q35" s="65">
        <v>0.006</v>
      </c>
      <c r="R35" s="65">
        <v>0.0014</v>
      </c>
      <c r="S35" s="65">
        <v>0.005</v>
      </c>
      <c r="T35" s="65"/>
      <c r="U35" s="65">
        <v>0.012</v>
      </c>
      <c r="V35" s="65">
        <v>0.012</v>
      </c>
      <c r="W35" s="65"/>
      <c r="X35" s="65">
        <v>0.006</v>
      </c>
      <c r="Y35" s="77">
        <v>0</v>
      </c>
      <c r="Z35" s="75">
        <v>5043</v>
      </c>
      <c r="AA35" s="68" t="s">
        <v>285</v>
      </c>
      <c r="AF35"/>
    </row>
    <row r="36" spans="1:32" ht="16.5" customHeight="1">
      <c r="A36" s="38"/>
      <c r="B36" s="54" t="s">
        <v>135</v>
      </c>
      <c r="C36" s="54"/>
      <c r="D36" s="55"/>
      <c r="E36" s="56"/>
      <c r="F36" s="56"/>
      <c r="G36" s="57"/>
      <c r="H36" s="57"/>
      <c r="I36" s="57"/>
      <c r="J36" s="57"/>
      <c r="K36" s="56"/>
      <c r="L36" s="56"/>
      <c r="M36" s="56"/>
      <c r="N36" s="56"/>
      <c r="O36" s="56"/>
      <c r="P36" s="56"/>
      <c r="Q36" s="56"/>
      <c r="R36" s="56"/>
      <c r="S36" s="56"/>
      <c r="T36" s="56"/>
      <c r="U36" s="56"/>
      <c r="V36" s="56"/>
      <c r="W36" s="56"/>
      <c r="X36" s="56"/>
      <c r="Y36" s="56"/>
      <c r="Z36" s="58">
        <f>SUM(Z7:Z35)</f>
        <v>1633995</v>
      </c>
      <c r="AA36" s="59"/>
      <c r="AF36"/>
    </row>
    <row r="37" spans="1:32" ht="16.5" customHeight="1">
      <c r="A37" s="3"/>
      <c r="B37" s="90" t="s">
        <v>102</v>
      </c>
      <c r="C37" s="54"/>
      <c r="D37" s="55"/>
      <c r="E37" s="56">
        <f>+AVERAGE(E11,E34,E23)</f>
        <v>0.3627666666666667</v>
      </c>
      <c r="F37" s="56">
        <f>+AVERAGE(F11,F34,F23)</f>
        <v>0.21266666666666667</v>
      </c>
      <c r="G37" s="57"/>
      <c r="H37" s="57"/>
      <c r="I37" s="57"/>
      <c r="J37" s="57"/>
      <c r="K37" s="56">
        <f>+AVERAGE(K11,K34,K23)</f>
        <v>0.21033333333333334</v>
      </c>
      <c r="L37" s="56">
        <f>+AVERAGE(L11,L34,L23)</f>
        <v>0.09533333333333334</v>
      </c>
      <c r="M37" s="56"/>
      <c r="N37" s="56"/>
      <c r="O37" s="56"/>
      <c r="P37" s="56"/>
      <c r="Q37" s="56">
        <f>+AVERAGE(Q11,Q34,Q23)</f>
        <v>0.018666666666666665</v>
      </c>
      <c r="R37" s="56"/>
      <c r="S37" s="56"/>
      <c r="T37" s="56"/>
      <c r="U37" s="56">
        <f>+AVERAGE(U11,U34,U23)</f>
        <v>0.0033333333333333335</v>
      </c>
      <c r="V37" s="56"/>
      <c r="W37" s="56"/>
      <c r="X37" s="56">
        <f>+AVERAGE(X11,X34,X23)</f>
        <v>0.062233333333333335</v>
      </c>
      <c r="Y37" s="56">
        <f>+AVERAGE(Y11,Y34,Y23)</f>
        <v>0.029666666666666664</v>
      </c>
      <c r="Z37" s="58">
        <f>+SUM(Z11,Z34,Z23)</f>
        <v>1553876</v>
      </c>
      <c r="AA37" s="59"/>
      <c r="AF37"/>
    </row>
    <row r="38" spans="1:32" ht="16.5" customHeight="1">
      <c r="A38" s="3"/>
      <c r="B38" s="90" t="s">
        <v>24</v>
      </c>
      <c r="C38" s="54"/>
      <c r="D38" s="55"/>
      <c r="E38" s="56">
        <f>+AVERAGE(E7:E10,E12:E22,E24:E27,E29:E33,E35)</f>
        <v>0.4037953688641755</v>
      </c>
      <c r="F38" s="56">
        <f>+AVERAGE(F7:F10,F12:F22,F24:F27,F29:F33,F35)</f>
        <v>0.016651819471420002</v>
      </c>
      <c r="G38" s="57"/>
      <c r="H38" s="57"/>
      <c r="I38" s="57"/>
      <c r="J38" s="57"/>
      <c r="K38" s="56">
        <f>+AVERAGE(K7:K10,K12:K22,K24:K27,K29:K33,K35)</f>
        <v>0.4834794036815891</v>
      </c>
      <c r="L38" s="56">
        <f>+AVERAGE(L7:L10,L12:L22,L24:L27,L29:L33,L35)</f>
        <v>0.009660737320209273</v>
      </c>
      <c r="M38" s="56"/>
      <c r="N38" s="56"/>
      <c r="O38" s="56"/>
      <c r="P38" s="56"/>
      <c r="Q38" s="56">
        <f>+AVERAGE(Q7:Q10,Q12:Q22,Q24:Q27,Q29:Q33,Q35)</f>
        <v>0.015732901998621103</v>
      </c>
      <c r="R38" s="56"/>
      <c r="S38" s="56"/>
      <c r="T38" s="56"/>
      <c r="U38" s="56">
        <f>+AVERAGE(U7:U10,U12:U22,U24:U27,U29:U33,U35)</f>
        <v>0.002083262380461252</v>
      </c>
      <c r="V38" s="56"/>
      <c r="W38" s="56"/>
      <c r="X38" s="56">
        <f>+AVERAGE(X7:X10,X12:X22,X24:X27,X29:X33,X35)</f>
        <v>0.021837704296092282</v>
      </c>
      <c r="Y38" s="56">
        <f>+AVERAGE(Y7:Y10,Y12:Y22,Y24:Y27,Y29:Y33,Y35)</f>
        <v>0.036742221962260964</v>
      </c>
      <c r="Z38" s="58">
        <f>+SUM(Z7:Z10,Z12:Z22,Z24:Z27,Z28:Z33,Z35)</f>
        <v>80119</v>
      </c>
      <c r="AA38" s="59"/>
      <c r="AF38"/>
    </row>
    <row r="39" spans="1:32" s="8" customFormat="1" ht="16.5" customHeight="1">
      <c r="A39" s="3"/>
      <c r="B39" s="54" t="s">
        <v>223</v>
      </c>
      <c r="C39" s="54"/>
      <c r="D39" s="55"/>
      <c r="E39" s="57">
        <f>+AVERAGE(E7:E35)</f>
        <v>0.39184010984590734</v>
      </c>
      <c r="F39" s="57">
        <f>+AVERAGE(F7:F35)</f>
        <v>0.06487651622618333</v>
      </c>
      <c r="G39" s="57"/>
      <c r="H39" s="57"/>
      <c r="I39" s="57"/>
      <c r="J39" s="57"/>
      <c r="K39" s="57">
        <f>+AVERAGE(K7:K35)</f>
        <v>0.43600269909253486</v>
      </c>
      <c r="L39" s="57">
        <f>+AVERAGE(L7:L35)</f>
        <v>0.019595019348975787</v>
      </c>
      <c r="M39" s="57"/>
      <c r="N39" s="57"/>
      <c r="O39" s="57"/>
      <c r="P39" s="57"/>
      <c r="Q39" s="57">
        <f>+AVERAGE(Q7:Q35)</f>
        <v>0.016215637678841727</v>
      </c>
      <c r="R39" s="57"/>
      <c r="S39" s="57"/>
      <c r="T39" s="57"/>
      <c r="U39" s="57">
        <f>+AVERAGE(U7:U35)</f>
        <v>0.002149940399587452</v>
      </c>
      <c r="V39" s="57"/>
      <c r="W39" s="57"/>
      <c r="X39" s="57">
        <f>+AVERAGE(X7:X35)</f>
        <v>0.02581167160871751</v>
      </c>
      <c r="Y39" s="57">
        <f>AVERAGE(Y7:Y35)</f>
        <v>0.036383466448299207</v>
      </c>
      <c r="Z39" s="60"/>
      <c r="AA39" s="61"/>
      <c r="AB39"/>
      <c r="AC39"/>
      <c r="AD39"/>
      <c r="AE39"/>
      <c r="AF39"/>
    </row>
    <row r="40" spans="2:32" s="18" customFormat="1" ht="16.5" customHeight="1">
      <c r="B40" s="11"/>
      <c r="C40" s="10"/>
      <c r="D40" s="10"/>
      <c r="E40" s="10"/>
      <c r="F40" s="10"/>
      <c r="G40" s="19"/>
      <c r="H40" s="19"/>
      <c r="I40" s="19"/>
      <c r="J40" s="19"/>
      <c r="K40" s="10"/>
      <c r="L40" s="10"/>
      <c r="M40" s="10"/>
      <c r="N40" s="10"/>
      <c r="O40" s="10"/>
      <c r="P40" s="10"/>
      <c r="Q40" s="20"/>
      <c r="R40" s="20"/>
      <c r="S40" s="20"/>
      <c r="T40" s="20"/>
      <c r="U40" s="20"/>
      <c r="V40" s="20"/>
      <c r="W40" s="20"/>
      <c r="X40" s="25"/>
      <c r="Y40" s="25"/>
      <c r="Z40" s="11"/>
      <c r="AA40" s="11"/>
      <c r="AB40"/>
      <c r="AC40"/>
      <c r="AD40"/>
      <c r="AE40"/>
      <c r="AF40"/>
    </row>
    <row r="41" spans="2:32" s="2" customFormat="1" ht="16.5" customHeight="1">
      <c r="B41" s="80" t="s">
        <v>61</v>
      </c>
      <c r="C41" s="80"/>
      <c r="D41" s="80"/>
      <c r="E41" s="80"/>
      <c r="F41" s="80"/>
      <c r="G41" s="81"/>
      <c r="H41" s="81"/>
      <c r="I41" s="81"/>
      <c r="J41" s="81"/>
      <c r="K41" s="80"/>
      <c r="L41" s="80"/>
      <c r="M41" s="80"/>
      <c r="N41" s="80"/>
      <c r="O41" s="80"/>
      <c r="P41" s="80"/>
      <c r="Q41" s="80"/>
      <c r="R41" s="80"/>
      <c r="S41" s="80"/>
      <c r="T41" s="80"/>
      <c r="U41" s="82" t="s">
        <v>74</v>
      </c>
      <c r="V41" s="83"/>
      <c r="W41" s="83"/>
      <c r="X41" s="84"/>
      <c r="Y41" s="84"/>
      <c r="Z41" s="84"/>
      <c r="AA41" s="84"/>
      <c r="AB41"/>
      <c r="AC41"/>
      <c r="AD41"/>
      <c r="AE41"/>
      <c r="AF41"/>
    </row>
    <row r="42" spans="2:32" s="2" customFormat="1" ht="16.5" customHeight="1">
      <c r="B42" s="80" t="s">
        <v>62</v>
      </c>
      <c r="C42" s="80"/>
      <c r="D42" s="80"/>
      <c r="E42" s="80"/>
      <c r="F42" s="80"/>
      <c r="G42" s="81"/>
      <c r="H42" s="81"/>
      <c r="I42" s="81"/>
      <c r="J42" s="81"/>
      <c r="K42" s="80"/>
      <c r="L42" s="80"/>
      <c r="M42" s="80"/>
      <c r="N42" s="80"/>
      <c r="O42" s="80"/>
      <c r="P42" s="80"/>
      <c r="Q42" s="85"/>
      <c r="R42" s="85"/>
      <c r="S42" s="85"/>
      <c r="T42" s="86" t="s">
        <v>104</v>
      </c>
      <c r="U42" s="80" t="s">
        <v>73</v>
      </c>
      <c r="V42" s="84"/>
      <c r="W42" s="84"/>
      <c r="X42" s="84"/>
      <c r="Y42" s="84"/>
      <c r="Z42" s="84"/>
      <c r="AA42" s="84"/>
      <c r="AB42"/>
      <c r="AC42"/>
      <c r="AD42"/>
      <c r="AE42"/>
      <c r="AF42"/>
    </row>
    <row r="43" spans="2:32" s="2" customFormat="1" ht="16.5" customHeight="1">
      <c r="B43" s="80" t="s">
        <v>234</v>
      </c>
      <c r="C43" s="80"/>
      <c r="D43" s="80"/>
      <c r="E43" s="80"/>
      <c r="F43" s="80"/>
      <c r="G43" s="81"/>
      <c r="H43" s="81"/>
      <c r="I43" s="81"/>
      <c r="J43" s="81"/>
      <c r="K43" s="80"/>
      <c r="L43" s="80"/>
      <c r="M43" s="80"/>
      <c r="N43" s="80"/>
      <c r="O43" s="80"/>
      <c r="P43" s="80"/>
      <c r="Q43" s="85"/>
      <c r="R43" s="85"/>
      <c r="S43" s="85"/>
      <c r="T43" s="86" t="s">
        <v>105</v>
      </c>
      <c r="U43" s="80" t="s">
        <v>71</v>
      </c>
      <c r="V43" s="84"/>
      <c r="W43" s="84"/>
      <c r="X43" s="84"/>
      <c r="Y43" s="84"/>
      <c r="Z43" s="84"/>
      <c r="AA43" s="84"/>
      <c r="AB43"/>
      <c r="AC43"/>
      <c r="AD43"/>
      <c r="AE43"/>
      <c r="AF43"/>
    </row>
    <row r="44" spans="2:32" s="2" customFormat="1" ht="16.5" customHeight="1">
      <c r="B44" s="87"/>
      <c r="C44" s="80"/>
      <c r="D44" s="80"/>
      <c r="E44" s="80"/>
      <c r="F44" s="80"/>
      <c r="G44" s="81"/>
      <c r="H44" s="81"/>
      <c r="I44" s="81"/>
      <c r="J44" s="81"/>
      <c r="K44" s="80"/>
      <c r="L44" s="80"/>
      <c r="M44" s="80"/>
      <c r="N44" s="80"/>
      <c r="O44" s="80"/>
      <c r="P44" s="80"/>
      <c r="Q44" s="85"/>
      <c r="R44" s="85"/>
      <c r="S44" s="85"/>
      <c r="T44" s="86" t="s">
        <v>106</v>
      </c>
      <c r="U44" s="80" t="s">
        <v>116</v>
      </c>
      <c r="V44" s="84"/>
      <c r="W44" s="84"/>
      <c r="X44" s="84"/>
      <c r="Y44" s="84"/>
      <c r="Z44" s="84"/>
      <c r="AA44" s="84"/>
      <c r="AB44"/>
      <c r="AC44"/>
      <c r="AD44"/>
      <c r="AE44"/>
      <c r="AF44"/>
    </row>
    <row r="45" spans="2:32" s="2" customFormat="1" ht="16.5" customHeight="1">
      <c r="B45" s="95" t="s">
        <v>43</v>
      </c>
      <c r="C45" s="80"/>
      <c r="D45" s="80"/>
      <c r="E45" s="80"/>
      <c r="F45" s="80"/>
      <c r="G45" s="81"/>
      <c r="H45" s="81"/>
      <c r="I45" s="81"/>
      <c r="J45" s="81"/>
      <c r="K45" s="80"/>
      <c r="L45" s="80"/>
      <c r="M45" s="80"/>
      <c r="N45" s="80"/>
      <c r="O45" s="80"/>
      <c r="P45" s="80"/>
      <c r="Q45" s="85"/>
      <c r="R45" s="85"/>
      <c r="S45" s="85"/>
      <c r="T45" s="86" t="s">
        <v>107</v>
      </c>
      <c r="U45" s="80" t="s">
        <v>72</v>
      </c>
      <c r="V45" s="84"/>
      <c r="W45" s="84"/>
      <c r="X45" s="84"/>
      <c r="Y45" s="84"/>
      <c r="Z45" s="84"/>
      <c r="AA45" s="84"/>
      <c r="AB45"/>
      <c r="AC45"/>
      <c r="AD45"/>
      <c r="AE45"/>
      <c r="AF45"/>
    </row>
    <row r="46" spans="2:32" s="2" customFormat="1" ht="16.5" customHeight="1">
      <c r="B46" s="95" t="s">
        <v>89</v>
      </c>
      <c r="C46" s="80"/>
      <c r="D46" s="80"/>
      <c r="E46" s="80"/>
      <c r="F46" s="80"/>
      <c r="G46" s="81"/>
      <c r="H46" s="81"/>
      <c r="I46" s="81"/>
      <c r="J46" s="81"/>
      <c r="K46" s="80"/>
      <c r="L46" s="80"/>
      <c r="M46" s="80"/>
      <c r="N46" s="80"/>
      <c r="O46" s="80"/>
      <c r="P46" s="80"/>
      <c r="Q46" s="85"/>
      <c r="R46" s="85"/>
      <c r="S46" s="85"/>
      <c r="T46" s="86" t="s">
        <v>108</v>
      </c>
      <c r="U46" s="80" t="s">
        <v>114</v>
      </c>
      <c r="V46" s="84"/>
      <c r="W46" s="84"/>
      <c r="X46" s="84"/>
      <c r="Y46" s="84"/>
      <c r="Z46" s="84"/>
      <c r="AA46" s="84"/>
      <c r="AB46"/>
      <c r="AC46"/>
      <c r="AD46"/>
      <c r="AE46"/>
      <c r="AF46"/>
    </row>
    <row r="47" spans="2:32" s="2" customFormat="1" ht="16.5" customHeight="1">
      <c r="B47" s="95" t="s">
        <v>68</v>
      </c>
      <c r="C47" s="80"/>
      <c r="D47" s="80"/>
      <c r="E47" s="80"/>
      <c r="F47" s="80"/>
      <c r="G47" s="81"/>
      <c r="H47" s="81"/>
      <c r="I47" s="81"/>
      <c r="J47" s="81"/>
      <c r="K47" s="80"/>
      <c r="L47" s="80"/>
      <c r="M47" s="80"/>
      <c r="N47" s="80"/>
      <c r="O47" s="80"/>
      <c r="P47" s="80"/>
      <c r="Q47" s="85"/>
      <c r="R47" s="85"/>
      <c r="S47" s="85"/>
      <c r="T47" s="86" t="s">
        <v>109</v>
      </c>
      <c r="U47" s="80" t="s">
        <v>103</v>
      </c>
      <c r="V47" s="84"/>
      <c r="W47" s="84"/>
      <c r="X47" s="84"/>
      <c r="Y47" s="84"/>
      <c r="Z47" s="84"/>
      <c r="AA47" s="84"/>
      <c r="AB47"/>
      <c r="AC47"/>
      <c r="AD47"/>
      <c r="AE47"/>
      <c r="AF47"/>
    </row>
    <row r="48" spans="2:32" s="2" customFormat="1" ht="16.5" customHeight="1">
      <c r="B48" s="95" t="s">
        <v>259</v>
      </c>
      <c r="C48" s="80"/>
      <c r="D48" s="80"/>
      <c r="E48" s="80"/>
      <c r="F48" s="80"/>
      <c r="G48" s="81"/>
      <c r="H48" s="81"/>
      <c r="I48" s="81"/>
      <c r="J48" s="81"/>
      <c r="K48" s="80"/>
      <c r="L48" s="80"/>
      <c r="M48" s="80"/>
      <c r="N48" s="80"/>
      <c r="O48" s="80"/>
      <c r="P48" s="80"/>
      <c r="Q48" s="85"/>
      <c r="R48" s="85"/>
      <c r="S48" s="85"/>
      <c r="T48" s="86" t="s">
        <v>110</v>
      </c>
      <c r="U48" s="80" t="s">
        <v>117</v>
      </c>
      <c r="V48" s="84"/>
      <c r="W48" s="84"/>
      <c r="X48" s="84"/>
      <c r="Y48" s="84"/>
      <c r="Z48" s="84"/>
      <c r="AA48" s="84"/>
      <c r="AB48"/>
      <c r="AC48"/>
      <c r="AD48"/>
      <c r="AE48"/>
      <c r="AF48"/>
    </row>
    <row r="49" spans="2:32" s="2" customFormat="1" ht="16.5" customHeight="1">
      <c r="B49" s="95" t="s">
        <v>269</v>
      </c>
      <c r="C49" s="80"/>
      <c r="D49" s="80"/>
      <c r="E49" s="80"/>
      <c r="F49" s="80"/>
      <c r="G49" s="81"/>
      <c r="H49" s="81"/>
      <c r="I49" s="81"/>
      <c r="J49" s="81"/>
      <c r="K49" s="80"/>
      <c r="L49" s="80"/>
      <c r="M49" s="80"/>
      <c r="N49" s="80"/>
      <c r="O49" s="80"/>
      <c r="P49" s="80"/>
      <c r="Q49" s="85"/>
      <c r="R49" s="85"/>
      <c r="S49" s="85"/>
      <c r="T49" s="86" t="s">
        <v>111</v>
      </c>
      <c r="U49" s="80" t="s">
        <v>115</v>
      </c>
      <c r="V49" s="84"/>
      <c r="W49" s="84"/>
      <c r="X49" s="84"/>
      <c r="Y49" s="84"/>
      <c r="Z49" s="84"/>
      <c r="AA49" s="84"/>
      <c r="AB49"/>
      <c r="AC49"/>
      <c r="AD49"/>
      <c r="AE49"/>
      <c r="AF49"/>
    </row>
    <row r="50" spans="2:32" s="2" customFormat="1" ht="16.5" customHeight="1">
      <c r="B50" s="96" t="s">
        <v>260</v>
      </c>
      <c r="C50" s="80"/>
      <c r="D50" s="80"/>
      <c r="E50" s="80"/>
      <c r="F50" s="80"/>
      <c r="G50" s="81"/>
      <c r="H50" s="81"/>
      <c r="I50" s="81"/>
      <c r="J50" s="81"/>
      <c r="K50" s="80"/>
      <c r="L50" s="80"/>
      <c r="M50" s="80"/>
      <c r="N50" s="80"/>
      <c r="O50" s="80"/>
      <c r="P50" s="80"/>
      <c r="Q50" s="85"/>
      <c r="R50" s="85"/>
      <c r="S50" s="85"/>
      <c r="T50" s="86" t="s">
        <v>112</v>
      </c>
      <c r="U50" s="80" t="s">
        <v>113</v>
      </c>
      <c r="V50" s="80"/>
      <c r="W50" s="80"/>
      <c r="X50" s="84"/>
      <c r="Y50" s="84"/>
      <c r="Z50" s="84"/>
      <c r="AA50" s="84"/>
      <c r="AB50"/>
      <c r="AC50"/>
      <c r="AD50"/>
      <c r="AE50"/>
      <c r="AF50"/>
    </row>
    <row r="51" spans="2:32" s="2" customFormat="1" ht="16.5" customHeight="1">
      <c r="B51" s="80"/>
      <c r="C51" s="80"/>
      <c r="D51" s="80"/>
      <c r="E51" s="80"/>
      <c r="F51" s="80"/>
      <c r="G51" s="81"/>
      <c r="H51" s="81"/>
      <c r="I51" s="81"/>
      <c r="J51" s="97"/>
      <c r="K51" s="80"/>
      <c r="L51" s="80"/>
      <c r="M51" s="80"/>
      <c r="N51" s="80"/>
      <c r="O51" s="80"/>
      <c r="P51" s="80"/>
      <c r="Q51" s="80"/>
      <c r="R51" s="80"/>
      <c r="S51" s="80"/>
      <c r="T51" s="80"/>
      <c r="U51" s="80"/>
      <c r="V51" s="80"/>
      <c r="W51" s="80"/>
      <c r="X51" s="84"/>
      <c r="Y51" s="84"/>
      <c r="Z51" s="84"/>
      <c r="AA51" s="84"/>
      <c r="AB51"/>
      <c r="AC51"/>
      <c r="AD51"/>
      <c r="AE51"/>
      <c r="AF51"/>
    </row>
    <row r="52" spans="2:32" s="2" customFormat="1" ht="16.5" customHeight="1">
      <c r="B52" s="98"/>
      <c r="C52" s="80"/>
      <c r="D52" s="80"/>
      <c r="E52" s="80"/>
      <c r="F52" s="80"/>
      <c r="G52" s="81"/>
      <c r="H52" s="81"/>
      <c r="I52" s="81"/>
      <c r="J52" s="81"/>
      <c r="K52" s="80"/>
      <c r="L52" s="80"/>
      <c r="M52" s="80"/>
      <c r="N52" s="80"/>
      <c r="O52" s="80"/>
      <c r="P52" s="80"/>
      <c r="Q52" s="80"/>
      <c r="R52" s="80"/>
      <c r="S52" s="80"/>
      <c r="T52" s="80"/>
      <c r="U52" s="80"/>
      <c r="V52" s="80"/>
      <c r="W52" s="80"/>
      <c r="X52" s="80"/>
      <c r="Y52" s="80"/>
      <c r="Z52" s="80"/>
      <c r="AA52" s="84"/>
      <c r="AB52"/>
      <c r="AC52"/>
      <c r="AD52"/>
      <c r="AE52"/>
      <c r="AF52"/>
    </row>
    <row r="53" spans="3:32" ht="16.5" customHeight="1">
      <c r="C53" s="6"/>
      <c r="D53" s="7"/>
      <c r="E53" s="7"/>
      <c r="F53" s="4"/>
      <c r="G53" s="16"/>
      <c r="H53" s="16"/>
      <c r="I53" s="16"/>
      <c r="J53" s="16"/>
      <c r="K53" s="4"/>
      <c r="L53" s="4"/>
      <c r="M53" s="4"/>
      <c r="N53" s="4"/>
      <c r="O53" s="4"/>
      <c r="P53" s="4"/>
      <c r="Q53" s="4"/>
      <c r="R53" s="4"/>
      <c r="S53" s="4"/>
      <c r="T53" s="4"/>
      <c r="U53" s="4"/>
      <c r="V53" s="4"/>
      <c r="W53" s="4"/>
      <c r="X53" s="26"/>
      <c r="Y53" s="26"/>
      <c r="Z53" s="27"/>
      <c r="AA53" s="27"/>
      <c r="AF53"/>
    </row>
    <row r="54" spans="2:32" ht="16.5" customHeight="1">
      <c r="B54" s="37"/>
      <c r="AF54"/>
    </row>
    <row r="55" ht="16.5" customHeight="1">
      <c r="AF55"/>
    </row>
    <row r="56" ht="16.5" customHeight="1">
      <c r="AF56"/>
    </row>
    <row r="57" ht="16.5" customHeight="1">
      <c r="AF57"/>
    </row>
    <row r="58" ht="16.5" customHeight="1">
      <c r="AF58"/>
    </row>
    <row r="59" ht="16.5" customHeight="1">
      <c r="AF59"/>
    </row>
    <row r="60" ht="16.5" customHeight="1">
      <c r="AF60"/>
    </row>
    <row r="61" ht="16.5" customHeight="1">
      <c r="AF61"/>
    </row>
    <row r="62" ht="16.5" customHeight="1">
      <c r="AF62"/>
    </row>
    <row r="63" ht="16.5" customHeight="1">
      <c r="AF63"/>
    </row>
    <row r="64" ht="16.5" customHeight="1">
      <c r="AF64"/>
    </row>
    <row r="65" ht="16.5" customHeight="1">
      <c r="AF65"/>
    </row>
    <row r="66" ht="16.5" customHeight="1">
      <c r="AF66"/>
    </row>
    <row r="67" ht="16.5" customHeight="1">
      <c r="AF67"/>
    </row>
    <row r="68" ht="16.5" customHeight="1">
      <c r="AF68"/>
    </row>
    <row r="69" ht="16.5" customHeight="1">
      <c r="AF69"/>
    </row>
    <row r="70" ht="16.5" customHeight="1">
      <c r="AF70"/>
    </row>
    <row r="71" ht="16.5" customHeight="1">
      <c r="AF71"/>
    </row>
    <row r="72" ht="16.5" customHeight="1">
      <c r="AF72"/>
    </row>
    <row r="73" ht="16.5" customHeight="1">
      <c r="AF73"/>
    </row>
    <row r="74" ht="16.5" customHeight="1">
      <c r="AF74"/>
    </row>
    <row r="75" ht="16.5" customHeight="1">
      <c r="AF75"/>
    </row>
    <row r="76" ht="16.5" customHeight="1">
      <c r="AF76"/>
    </row>
    <row r="77" ht="16.5" customHeight="1">
      <c r="AF77"/>
    </row>
    <row r="78" ht="16.5" customHeight="1">
      <c r="AF78"/>
    </row>
    <row r="79" ht="16.5" customHeight="1">
      <c r="AF79"/>
    </row>
    <row r="80" ht="16.5" customHeight="1">
      <c r="AF80"/>
    </row>
    <row r="81" ht="16.5" customHeight="1">
      <c r="AF81"/>
    </row>
    <row r="82" ht="16.5" customHeight="1">
      <c r="AF82"/>
    </row>
    <row r="83" ht="16.5" customHeight="1">
      <c r="AF83"/>
    </row>
    <row r="84" ht="16.5" customHeight="1">
      <c r="AF84"/>
    </row>
    <row r="85" ht="16.5" customHeight="1">
      <c r="AF85"/>
    </row>
    <row r="86" ht="16.5" customHeight="1">
      <c r="AF86"/>
    </row>
    <row r="87" ht="16.5" customHeight="1">
      <c r="AF87"/>
    </row>
    <row r="88" ht="16.5" customHeight="1">
      <c r="AF88"/>
    </row>
    <row r="89" ht="16.5" customHeight="1">
      <c r="AF89"/>
    </row>
    <row r="90" ht="16.5" customHeight="1">
      <c r="AF90"/>
    </row>
    <row r="91" ht="16.5" customHeight="1">
      <c r="AF91"/>
    </row>
    <row r="92" ht="16.5" customHeight="1">
      <c r="AF92"/>
    </row>
    <row r="93" spans="3:32" ht="16.5" customHeight="1">
      <c r="C93" s="30" t="s">
        <v>102</v>
      </c>
      <c r="N93" s="30" t="s">
        <v>246</v>
      </c>
      <c r="AF93"/>
    </row>
    <row r="94" ht="16.5" customHeight="1">
      <c r="AF94"/>
    </row>
    <row r="95" ht="16.5" customHeight="1">
      <c r="AF95"/>
    </row>
    <row r="96" ht="16.5" customHeight="1">
      <c r="AF96"/>
    </row>
    <row r="97" ht="16.5" customHeight="1">
      <c r="AF97"/>
    </row>
    <row r="98" ht="16.5" customHeight="1">
      <c r="AF98"/>
    </row>
    <row r="99" ht="16.5" customHeight="1">
      <c r="AF99"/>
    </row>
    <row r="100" spans="2:32" s="14" customFormat="1" ht="20.25">
      <c r="B100" s="30"/>
      <c r="C100" s="30"/>
      <c r="D100" s="30"/>
      <c r="E100" s="30"/>
      <c r="F100" s="30"/>
      <c r="G100" s="32"/>
      <c r="H100" s="32"/>
      <c r="I100" s="32"/>
      <c r="J100" s="32"/>
      <c r="K100" s="30"/>
      <c r="L100" s="30"/>
      <c r="M100" s="30"/>
      <c r="N100" s="30"/>
      <c r="O100" s="30"/>
      <c r="P100" s="30"/>
      <c r="Q100" s="30"/>
      <c r="R100" s="30"/>
      <c r="S100" s="30"/>
      <c r="T100" s="30"/>
      <c r="U100" s="30"/>
      <c r="V100" s="30"/>
      <c r="W100" s="30"/>
      <c r="X100" s="30"/>
      <c r="Y100" s="30"/>
      <c r="Z100" s="30"/>
      <c r="AA100" s="30"/>
      <c r="AB100"/>
      <c r="AC100"/>
      <c r="AD100"/>
      <c r="AE100"/>
      <c r="AF100"/>
    </row>
    <row r="101" spans="2:32" s="14" customFormat="1" ht="20.25">
      <c r="B101" s="30"/>
      <c r="C101" s="30"/>
      <c r="D101" s="30"/>
      <c r="E101" s="30"/>
      <c r="F101" s="30"/>
      <c r="G101" s="32"/>
      <c r="H101" s="32"/>
      <c r="I101" s="32"/>
      <c r="J101" s="32"/>
      <c r="K101" s="30"/>
      <c r="L101" s="30"/>
      <c r="M101" s="30"/>
      <c r="N101" s="30"/>
      <c r="O101" s="30"/>
      <c r="P101" s="30"/>
      <c r="Q101" s="30"/>
      <c r="R101" s="30"/>
      <c r="S101" s="30"/>
      <c r="T101" s="30"/>
      <c r="U101" s="30"/>
      <c r="V101" s="30"/>
      <c r="W101" s="30"/>
      <c r="X101" s="30"/>
      <c r="Y101" s="30"/>
      <c r="Z101" s="30"/>
      <c r="AA101" s="30"/>
      <c r="AB101"/>
      <c r="AC101"/>
      <c r="AD101"/>
      <c r="AE101"/>
      <c r="AF101"/>
    </row>
    <row r="102" spans="2:32" s="14" customFormat="1" ht="20.25">
      <c r="B102" s="30"/>
      <c r="C102" s="30"/>
      <c r="D102" s="30"/>
      <c r="E102" s="30"/>
      <c r="F102" s="30"/>
      <c r="G102" s="32"/>
      <c r="H102" s="32"/>
      <c r="I102" s="32"/>
      <c r="J102" s="32"/>
      <c r="K102" s="30"/>
      <c r="L102" s="30"/>
      <c r="M102" s="30"/>
      <c r="N102" s="30"/>
      <c r="O102" s="30"/>
      <c r="P102" s="30"/>
      <c r="Q102" s="30"/>
      <c r="R102" s="30"/>
      <c r="S102" s="30"/>
      <c r="T102" s="30"/>
      <c r="U102" s="30"/>
      <c r="V102" s="30"/>
      <c r="W102" s="30"/>
      <c r="X102" s="30"/>
      <c r="Y102" s="30"/>
      <c r="Z102" s="30"/>
      <c r="AA102" s="30"/>
      <c r="AB102"/>
      <c r="AC102"/>
      <c r="AD102"/>
      <c r="AE102"/>
      <c r="AF102"/>
    </row>
    <row r="103" spans="2:32" s="14" customFormat="1" ht="20.25">
      <c r="B103" s="30"/>
      <c r="C103" s="30"/>
      <c r="D103" s="30"/>
      <c r="E103" s="30"/>
      <c r="F103" s="30"/>
      <c r="G103" s="32"/>
      <c r="H103" s="32"/>
      <c r="I103" s="32"/>
      <c r="J103" s="32"/>
      <c r="K103" s="30"/>
      <c r="L103" s="30"/>
      <c r="M103" s="30"/>
      <c r="N103" s="30"/>
      <c r="O103" s="30"/>
      <c r="P103" s="30"/>
      <c r="Q103" s="30"/>
      <c r="R103" s="30"/>
      <c r="S103" s="30"/>
      <c r="T103" s="30"/>
      <c r="U103" s="30"/>
      <c r="V103" s="30"/>
      <c r="W103" s="30"/>
      <c r="X103" s="30"/>
      <c r="Y103" s="30"/>
      <c r="Z103" s="30"/>
      <c r="AA103" s="30"/>
      <c r="AB103"/>
      <c r="AC103"/>
      <c r="AD103"/>
      <c r="AE103"/>
      <c r="AF103"/>
    </row>
    <row r="104" spans="2:32" s="14" customFormat="1" ht="20.25">
      <c r="B104" s="30"/>
      <c r="C104" s="30"/>
      <c r="D104" s="30"/>
      <c r="E104" s="30"/>
      <c r="F104" s="30"/>
      <c r="G104" s="32"/>
      <c r="H104" s="32"/>
      <c r="I104" s="32"/>
      <c r="J104" s="32"/>
      <c r="K104" s="30"/>
      <c r="L104" s="30"/>
      <c r="M104" s="30"/>
      <c r="N104" s="30"/>
      <c r="O104" s="30"/>
      <c r="P104" s="30"/>
      <c r="Q104" s="30"/>
      <c r="R104" s="30"/>
      <c r="S104" s="30"/>
      <c r="T104" s="30"/>
      <c r="U104" s="30"/>
      <c r="V104" s="30"/>
      <c r="W104" s="30"/>
      <c r="X104" s="30"/>
      <c r="Y104" s="30"/>
      <c r="Z104" s="30"/>
      <c r="AA104" s="30"/>
      <c r="AB104"/>
      <c r="AC104"/>
      <c r="AD104"/>
      <c r="AE104"/>
      <c r="AF104"/>
    </row>
    <row r="105" spans="2:32" s="14" customFormat="1" ht="20.25">
      <c r="B105" s="30"/>
      <c r="C105" s="30"/>
      <c r="D105" s="30"/>
      <c r="E105" s="30"/>
      <c r="F105" s="30"/>
      <c r="G105" s="32"/>
      <c r="H105" s="32"/>
      <c r="I105" s="32"/>
      <c r="J105" s="32"/>
      <c r="K105" s="30"/>
      <c r="L105" s="30"/>
      <c r="M105" s="30"/>
      <c r="N105" s="30"/>
      <c r="O105" s="30"/>
      <c r="P105" s="30"/>
      <c r="Q105" s="30"/>
      <c r="R105" s="30"/>
      <c r="S105" s="30"/>
      <c r="T105" s="30"/>
      <c r="U105" s="30"/>
      <c r="V105" s="30"/>
      <c r="W105" s="30"/>
      <c r="X105" s="30"/>
      <c r="Y105" s="30"/>
      <c r="Z105" s="30"/>
      <c r="AA105" s="30"/>
      <c r="AB105"/>
      <c r="AC105"/>
      <c r="AD105"/>
      <c r="AE105"/>
      <c r="AF105"/>
    </row>
    <row r="106" spans="2:32" s="14" customFormat="1" ht="20.25">
      <c r="B106" s="30"/>
      <c r="C106" s="30"/>
      <c r="D106" s="30"/>
      <c r="E106" s="30"/>
      <c r="F106" s="30"/>
      <c r="G106" s="32"/>
      <c r="H106" s="32"/>
      <c r="I106" s="32"/>
      <c r="J106" s="32"/>
      <c r="K106" s="30"/>
      <c r="L106" s="30"/>
      <c r="M106" s="30"/>
      <c r="N106" s="30"/>
      <c r="O106" s="30"/>
      <c r="P106" s="30"/>
      <c r="Q106" s="30"/>
      <c r="R106" s="30"/>
      <c r="S106" s="30"/>
      <c r="T106" s="30"/>
      <c r="U106" s="30"/>
      <c r="V106" s="30"/>
      <c r="W106" s="30"/>
      <c r="X106" s="30"/>
      <c r="Y106" s="30"/>
      <c r="Z106" s="30"/>
      <c r="AA106" s="30"/>
      <c r="AB106"/>
      <c r="AC106"/>
      <c r="AD106"/>
      <c r="AE106"/>
      <c r="AF106"/>
    </row>
    <row r="107" spans="2:32" s="14" customFormat="1" ht="20.25">
      <c r="B107" s="30"/>
      <c r="C107" s="30"/>
      <c r="D107" s="30"/>
      <c r="E107" s="30"/>
      <c r="F107" s="30"/>
      <c r="G107" s="32"/>
      <c r="H107" s="32"/>
      <c r="I107" s="32"/>
      <c r="J107" s="32"/>
      <c r="K107" s="30"/>
      <c r="L107" s="30"/>
      <c r="M107" s="30"/>
      <c r="N107" s="30"/>
      <c r="O107" s="30"/>
      <c r="P107" s="30"/>
      <c r="Q107" s="30"/>
      <c r="R107" s="30"/>
      <c r="S107" s="30"/>
      <c r="T107" s="30"/>
      <c r="U107" s="30"/>
      <c r="V107" s="30"/>
      <c r="W107" s="30"/>
      <c r="X107" s="30"/>
      <c r="Y107" s="30"/>
      <c r="Z107" s="30"/>
      <c r="AA107" s="30"/>
      <c r="AB107"/>
      <c r="AC107"/>
      <c r="AD107"/>
      <c r="AE107"/>
      <c r="AF107"/>
    </row>
    <row r="108" spans="2:32" s="14" customFormat="1" ht="20.25">
      <c r="B108" s="30"/>
      <c r="C108" s="30"/>
      <c r="D108" s="30"/>
      <c r="E108" s="30"/>
      <c r="F108" s="30"/>
      <c r="G108" s="32"/>
      <c r="H108" s="32"/>
      <c r="I108" s="32"/>
      <c r="J108" s="32"/>
      <c r="K108" s="30"/>
      <c r="L108" s="30"/>
      <c r="M108" s="30"/>
      <c r="N108" s="30"/>
      <c r="O108" s="30"/>
      <c r="P108" s="30"/>
      <c r="Q108" s="30"/>
      <c r="R108" s="30"/>
      <c r="S108" s="30"/>
      <c r="T108" s="30"/>
      <c r="U108" s="30"/>
      <c r="V108" s="30"/>
      <c r="W108" s="30"/>
      <c r="X108" s="30"/>
      <c r="Y108" s="30"/>
      <c r="Z108" s="30"/>
      <c r="AA108" s="30"/>
      <c r="AB108"/>
      <c r="AC108"/>
      <c r="AD108"/>
      <c r="AE108"/>
      <c r="AF108"/>
    </row>
    <row r="109" spans="2:32" s="14" customFormat="1" ht="20.25">
      <c r="B109" s="30"/>
      <c r="C109" s="30"/>
      <c r="D109" s="30"/>
      <c r="E109" s="30"/>
      <c r="F109" s="30"/>
      <c r="G109" s="32"/>
      <c r="H109" s="32"/>
      <c r="I109" s="32"/>
      <c r="J109" s="32"/>
      <c r="K109" s="30"/>
      <c r="L109" s="30"/>
      <c r="M109" s="30"/>
      <c r="N109" s="30"/>
      <c r="O109" s="30"/>
      <c r="P109" s="30"/>
      <c r="Q109" s="30"/>
      <c r="R109" s="30"/>
      <c r="S109" s="30"/>
      <c r="T109" s="30"/>
      <c r="U109" s="30"/>
      <c r="V109" s="30"/>
      <c r="W109" s="30"/>
      <c r="X109" s="30"/>
      <c r="Y109" s="30"/>
      <c r="Z109" s="30"/>
      <c r="AA109" s="30"/>
      <c r="AB109"/>
      <c r="AC109"/>
      <c r="AD109"/>
      <c r="AE109"/>
      <c r="AF109"/>
    </row>
    <row r="110" spans="2:32" s="14" customFormat="1" ht="20.25">
      <c r="B110" s="30"/>
      <c r="C110" s="30"/>
      <c r="D110" s="30"/>
      <c r="E110" s="30"/>
      <c r="F110" s="30"/>
      <c r="G110" s="32"/>
      <c r="H110" s="32"/>
      <c r="I110" s="32"/>
      <c r="J110" s="32"/>
      <c r="K110" s="30"/>
      <c r="L110" s="30"/>
      <c r="M110" s="30"/>
      <c r="N110" s="30"/>
      <c r="O110" s="30"/>
      <c r="P110" s="30"/>
      <c r="Q110" s="30"/>
      <c r="R110" s="30"/>
      <c r="S110" s="30"/>
      <c r="T110" s="30"/>
      <c r="U110" s="30"/>
      <c r="V110" s="30"/>
      <c r="W110" s="30"/>
      <c r="X110" s="30"/>
      <c r="Y110" s="30"/>
      <c r="Z110" s="30"/>
      <c r="AA110" s="30"/>
      <c r="AB110"/>
      <c r="AC110"/>
      <c r="AD110"/>
      <c r="AE110"/>
      <c r="AF110"/>
    </row>
    <row r="111" spans="2:32" s="14" customFormat="1" ht="20.25">
      <c r="B111" s="30"/>
      <c r="C111" s="30"/>
      <c r="D111" s="30"/>
      <c r="E111" s="30"/>
      <c r="F111" s="30"/>
      <c r="G111" s="32"/>
      <c r="H111" s="32"/>
      <c r="I111" s="32"/>
      <c r="J111" s="32"/>
      <c r="K111" s="30"/>
      <c r="L111" s="30"/>
      <c r="M111" s="30"/>
      <c r="N111" s="30"/>
      <c r="O111" s="30"/>
      <c r="P111" s="30"/>
      <c r="Q111" s="30"/>
      <c r="R111" s="30"/>
      <c r="S111" s="30"/>
      <c r="T111" s="30"/>
      <c r="U111" s="30"/>
      <c r="V111" s="30"/>
      <c r="W111" s="30"/>
      <c r="X111" s="30"/>
      <c r="Y111" s="30"/>
      <c r="Z111" s="30"/>
      <c r="AA111" s="30"/>
      <c r="AB111"/>
      <c r="AC111"/>
      <c r="AD111"/>
      <c r="AE111"/>
      <c r="AF111"/>
    </row>
    <row r="112" spans="2:32" s="14" customFormat="1" ht="20.25">
      <c r="B112" s="30"/>
      <c r="C112" s="30"/>
      <c r="D112" s="30"/>
      <c r="E112" s="30"/>
      <c r="F112" s="30"/>
      <c r="G112" s="32"/>
      <c r="H112" s="32"/>
      <c r="I112" s="32"/>
      <c r="J112" s="32"/>
      <c r="K112" s="30"/>
      <c r="L112" s="30"/>
      <c r="M112" s="30"/>
      <c r="N112" s="30"/>
      <c r="O112" s="30"/>
      <c r="P112" s="30"/>
      <c r="Q112" s="30"/>
      <c r="R112" s="30"/>
      <c r="S112" s="30"/>
      <c r="T112" s="30"/>
      <c r="U112" s="30"/>
      <c r="V112" s="30"/>
      <c r="W112" s="30"/>
      <c r="X112" s="30"/>
      <c r="Y112" s="30"/>
      <c r="Z112" s="30"/>
      <c r="AA112" s="30"/>
      <c r="AB112"/>
      <c r="AC112"/>
      <c r="AD112"/>
      <c r="AE112"/>
      <c r="AF112"/>
    </row>
    <row r="113" spans="2:32" s="14" customFormat="1" ht="20.25">
      <c r="B113" s="30"/>
      <c r="C113" s="30"/>
      <c r="D113" s="30"/>
      <c r="E113" s="30"/>
      <c r="F113" s="30"/>
      <c r="G113" s="32"/>
      <c r="H113" s="32"/>
      <c r="I113" s="32"/>
      <c r="J113" s="32"/>
      <c r="K113" s="30"/>
      <c r="L113" s="30"/>
      <c r="M113" s="30"/>
      <c r="N113" s="30"/>
      <c r="O113" s="30"/>
      <c r="P113" s="30"/>
      <c r="Q113" s="30"/>
      <c r="R113" s="30"/>
      <c r="S113" s="30"/>
      <c r="T113" s="30"/>
      <c r="U113" s="30"/>
      <c r="V113" s="30"/>
      <c r="W113" s="30"/>
      <c r="X113" s="30"/>
      <c r="Y113" s="30"/>
      <c r="Z113" s="30"/>
      <c r="AA113" s="30"/>
      <c r="AB113"/>
      <c r="AC113"/>
      <c r="AD113"/>
      <c r="AE113"/>
      <c r="AF113"/>
    </row>
    <row r="114" spans="2:32" s="14" customFormat="1" ht="20.25">
      <c r="B114" s="30"/>
      <c r="C114" s="30"/>
      <c r="D114" s="30"/>
      <c r="E114" s="30"/>
      <c r="F114" s="30"/>
      <c r="G114" s="32"/>
      <c r="H114" s="32"/>
      <c r="I114" s="32"/>
      <c r="J114" s="32"/>
      <c r="K114" s="30"/>
      <c r="L114" s="30"/>
      <c r="M114" s="30"/>
      <c r="N114" s="30"/>
      <c r="O114" s="30"/>
      <c r="P114" s="30"/>
      <c r="Q114" s="30"/>
      <c r="R114" s="30"/>
      <c r="S114" s="30"/>
      <c r="T114" s="30"/>
      <c r="U114" s="30"/>
      <c r="V114" s="30"/>
      <c r="W114" s="30"/>
      <c r="X114" s="30"/>
      <c r="Y114" s="30"/>
      <c r="Z114" s="30"/>
      <c r="AA114" s="30"/>
      <c r="AB114"/>
      <c r="AC114"/>
      <c r="AD114"/>
      <c r="AE114"/>
      <c r="AF114"/>
    </row>
    <row r="115" spans="2:32" s="14" customFormat="1" ht="20.25">
      <c r="B115" s="30"/>
      <c r="C115" s="30"/>
      <c r="D115" s="30"/>
      <c r="E115" s="30"/>
      <c r="F115" s="30"/>
      <c r="G115" s="32"/>
      <c r="H115" s="32"/>
      <c r="I115" s="32"/>
      <c r="J115" s="32"/>
      <c r="K115" s="30"/>
      <c r="L115" s="30"/>
      <c r="M115" s="30"/>
      <c r="N115" s="30"/>
      <c r="O115" s="30"/>
      <c r="P115" s="30"/>
      <c r="Q115" s="30"/>
      <c r="R115" s="30"/>
      <c r="S115" s="30"/>
      <c r="T115" s="30"/>
      <c r="U115" s="30"/>
      <c r="V115" s="30"/>
      <c r="W115" s="30"/>
      <c r="X115" s="30"/>
      <c r="Y115" s="30"/>
      <c r="Z115" s="30"/>
      <c r="AA115" s="30"/>
      <c r="AB115"/>
      <c r="AC115"/>
      <c r="AD115"/>
      <c r="AE115"/>
      <c r="AF115"/>
    </row>
    <row r="116" spans="2:32" s="14" customFormat="1" ht="20.25">
      <c r="B116" s="30"/>
      <c r="C116" s="30"/>
      <c r="D116" s="30"/>
      <c r="E116" s="30"/>
      <c r="F116" s="30"/>
      <c r="G116" s="32"/>
      <c r="H116" s="32"/>
      <c r="I116" s="32"/>
      <c r="J116" s="32"/>
      <c r="K116" s="30"/>
      <c r="L116" s="30"/>
      <c r="M116" s="30"/>
      <c r="N116" s="30"/>
      <c r="O116" s="30"/>
      <c r="P116" s="30"/>
      <c r="Q116" s="30"/>
      <c r="R116" s="30"/>
      <c r="S116" s="30"/>
      <c r="T116" s="30"/>
      <c r="U116" s="30"/>
      <c r="V116" s="30"/>
      <c r="W116" s="30"/>
      <c r="X116" s="30"/>
      <c r="Y116" s="30"/>
      <c r="Z116" s="30"/>
      <c r="AA116" s="30"/>
      <c r="AB116"/>
      <c r="AC116"/>
      <c r="AD116"/>
      <c r="AE116"/>
      <c r="AF116"/>
    </row>
    <row r="117" spans="2:32" s="14" customFormat="1" ht="20.25">
      <c r="B117" s="30"/>
      <c r="C117" s="30"/>
      <c r="D117" s="30"/>
      <c r="E117" s="30"/>
      <c r="F117" s="30"/>
      <c r="G117" s="32"/>
      <c r="H117" s="32"/>
      <c r="I117" s="32"/>
      <c r="J117" s="32"/>
      <c r="K117" s="30"/>
      <c r="L117" s="30"/>
      <c r="M117" s="30"/>
      <c r="N117" s="30"/>
      <c r="O117" s="30"/>
      <c r="P117" s="30"/>
      <c r="Q117" s="30"/>
      <c r="R117" s="30"/>
      <c r="S117" s="30"/>
      <c r="T117" s="30"/>
      <c r="U117" s="30"/>
      <c r="V117" s="30"/>
      <c r="W117" s="30"/>
      <c r="X117" s="30"/>
      <c r="Y117" s="30"/>
      <c r="Z117" s="30"/>
      <c r="AA117" s="30"/>
      <c r="AB117"/>
      <c r="AC117"/>
      <c r="AD117"/>
      <c r="AE117"/>
      <c r="AF117"/>
    </row>
    <row r="118" spans="2:32" s="14" customFormat="1" ht="20.25">
      <c r="B118" s="30"/>
      <c r="C118" s="30"/>
      <c r="D118" s="30"/>
      <c r="E118" s="30"/>
      <c r="F118" s="30"/>
      <c r="G118" s="32"/>
      <c r="H118" s="32"/>
      <c r="I118" s="32"/>
      <c r="J118" s="32"/>
      <c r="K118" s="30"/>
      <c r="L118" s="30"/>
      <c r="M118" s="30"/>
      <c r="N118" s="30"/>
      <c r="O118" s="30"/>
      <c r="P118" s="30"/>
      <c r="Q118" s="30"/>
      <c r="R118" s="30"/>
      <c r="S118" s="30"/>
      <c r="T118" s="30"/>
      <c r="U118" s="30"/>
      <c r="V118" s="30"/>
      <c r="W118" s="30"/>
      <c r="X118" s="30"/>
      <c r="Y118" s="30"/>
      <c r="Z118" s="30"/>
      <c r="AA118" s="30"/>
      <c r="AB118"/>
      <c r="AC118"/>
      <c r="AD118"/>
      <c r="AE118"/>
      <c r="AF118"/>
    </row>
    <row r="119" spans="2:32" s="14" customFormat="1" ht="20.25">
      <c r="B119" s="30"/>
      <c r="C119" s="30"/>
      <c r="D119" s="30"/>
      <c r="E119" s="30"/>
      <c r="F119" s="30"/>
      <c r="G119" s="32"/>
      <c r="H119" s="32"/>
      <c r="I119" s="32"/>
      <c r="J119" s="32"/>
      <c r="K119" s="30"/>
      <c r="L119" s="30"/>
      <c r="M119" s="30"/>
      <c r="N119" s="30"/>
      <c r="O119" s="30"/>
      <c r="P119" s="30"/>
      <c r="Q119" s="30"/>
      <c r="R119" s="30"/>
      <c r="S119" s="30"/>
      <c r="T119" s="30"/>
      <c r="U119" s="30"/>
      <c r="V119" s="30"/>
      <c r="W119" s="30"/>
      <c r="X119" s="30"/>
      <c r="Y119" s="30"/>
      <c r="Z119" s="30"/>
      <c r="AA119" s="30"/>
      <c r="AB119"/>
      <c r="AC119"/>
      <c r="AD119"/>
      <c r="AE119"/>
      <c r="AF119"/>
    </row>
    <row r="120" spans="2:32" s="14" customFormat="1" ht="20.25">
      <c r="B120" s="30"/>
      <c r="C120" s="30"/>
      <c r="D120" s="30"/>
      <c r="E120" s="30"/>
      <c r="F120" s="30"/>
      <c r="G120" s="32"/>
      <c r="H120" s="32"/>
      <c r="I120" s="32"/>
      <c r="J120" s="32"/>
      <c r="K120" s="30"/>
      <c r="L120" s="30"/>
      <c r="M120" s="30"/>
      <c r="N120" s="30"/>
      <c r="O120" s="30"/>
      <c r="P120" s="30"/>
      <c r="Q120" s="30"/>
      <c r="R120" s="30"/>
      <c r="S120" s="30"/>
      <c r="T120" s="30"/>
      <c r="U120" s="30"/>
      <c r="V120" s="30"/>
      <c r="W120" s="30"/>
      <c r="X120" s="30"/>
      <c r="Y120" s="30"/>
      <c r="Z120" s="30"/>
      <c r="AA120" s="30"/>
      <c r="AB120"/>
      <c r="AC120"/>
      <c r="AD120"/>
      <c r="AE120"/>
      <c r="AF120"/>
    </row>
    <row r="121" spans="2:32" s="14" customFormat="1" ht="20.25">
      <c r="B121" s="30"/>
      <c r="C121" s="30"/>
      <c r="D121" s="30"/>
      <c r="E121" s="30"/>
      <c r="F121" s="30"/>
      <c r="G121" s="32"/>
      <c r="H121" s="32"/>
      <c r="I121" s="32"/>
      <c r="J121" s="32"/>
      <c r="K121" s="30"/>
      <c r="L121" s="30"/>
      <c r="M121" s="30"/>
      <c r="N121" s="30"/>
      <c r="O121" s="30"/>
      <c r="P121" s="30"/>
      <c r="Q121" s="30"/>
      <c r="R121" s="30"/>
      <c r="S121" s="30"/>
      <c r="T121" s="30"/>
      <c r="U121" s="30"/>
      <c r="V121" s="30"/>
      <c r="W121" s="30"/>
      <c r="X121" s="30"/>
      <c r="Y121" s="30"/>
      <c r="Z121" s="30"/>
      <c r="AA121" s="30"/>
      <c r="AB121"/>
      <c r="AC121"/>
      <c r="AD121"/>
      <c r="AE121"/>
      <c r="AF121"/>
    </row>
    <row r="122" spans="2:32" s="14" customFormat="1" ht="20.25">
      <c r="B122" s="30"/>
      <c r="C122" s="30"/>
      <c r="D122" s="30"/>
      <c r="E122" s="30"/>
      <c r="F122" s="30"/>
      <c r="G122" s="32"/>
      <c r="H122" s="32"/>
      <c r="I122" s="32"/>
      <c r="J122" s="32"/>
      <c r="K122" s="30"/>
      <c r="L122" s="30"/>
      <c r="M122" s="30"/>
      <c r="N122" s="30"/>
      <c r="O122" s="30"/>
      <c r="P122" s="30"/>
      <c r="Q122" s="30"/>
      <c r="R122" s="30"/>
      <c r="S122" s="30"/>
      <c r="T122" s="30"/>
      <c r="U122" s="30"/>
      <c r="V122" s="30"/>
      <c r="W122" s="30"/>
      <c r="X122" s="30"/>
      <c r="Y122" s="30"/>
      <c r="Z122" s="30"/>
      <c r="AA122" s="30"/>
      <c r="AB122"/>
      <c r="AC122"/>
      <c r="AD122"/>
      <c r="AE122"/>
      <c r="AF122"/>
    </row>
    <row r="123" spans="2:32" s="14" customFormat="1" ht="20.25">
      <c r="B123" s="30"/>
      <c r="C123" s="30"/>
      <c r="D123" s="30"/>
      <c r="E123" s="30"/>
      <c r="F123" s="30"/>
      <c r="G123" s="32"/>
      <c r="H123" s="32"/>
      <c r="I123" s="32"/>
      <c r="J123" s="32"/>
      <c r="K123" s="30"/>
      <c r="L123" s="30"/>
      <c r="M123" s="30"/>
      <c r="N123" s="30"/>
      <c r="O123" s="30"/>
      <c r="P123" s="30"/>
      <c r="Q123" s="30"/>
      <c r="R123" s="30"/>
      <c r="S123" s="30"/>
      <c r="T123" s="30"/>
      <c r="U123" s="30"/>
      <c r="V123" s="30"/>
      <c r="W123" s="30"/>
      <c r="X123" s="30"/>
      <c r="Y123" s="30"/>
      <c r="Z123" s="30"/>
      <c r="AA123" s="30"/>
      <c r="AB123"/>
      <c r="AC123"/>
      <c r="AD123"/>
      <c r="AE123"/>
      <c r="AF123"/>
    </row>
    <row r="124" spans="2:32" s="14" customFormat="1" ht="20.25">
      <c r="B124" s="30"/>
      <c r="C124" s="30"/>
      <c r="D124" s="30"/>
      <c r="E124" s="30"/>
      <c r="F124" s="30"/>
      <c r="G124" s="32"/>
      <c r="H124" s="32"/>
      <c r="I124" s="32"/>
      <c r="J124" s="32"/>
      <c r="K124" s="30"/>
      <c r="L124" s="30"/>
      <c r="M124" s="30"/>
      <c r="N124" s="30"/>
      <c r="O124" s="30"/>
      <c r="P124" s="30"/>
      <c r="Q124" s="30"/>
      <c r="R124" s="30"/>
      <c r="S124" s="30"/>
      <c r="T124" s="30"/>
      <c r="U124" s="30"/>
      <c r="V124" s="30"/>
      <c r="W124" s="30"/>
      <c r="X124" s="30"/>
      <c r="Y124" s="30"/>
      <c r="Z124" s="30"/>
      <c r="AA124" s="30"/>
      <c r="AB124"/>
      <c r="AC124"/>
      <c r="AD124"/>
      <c r="AE124"/>
      <c r="AF124"/>
    </row>
    <row r="125" spans="2:32" s="14" customFormat="1" ht="20.25">
      <c r="B125" s="30"/>
      <c r="C125" s="30"/>
      <c r="D125" s="30"/>
      <c r="E125" s="30"/>
      <c r="F125" s="30"/>
      <c r="G125" s="32"/>
      <c r="H125" s="32"/>
      <c r="I125" s="32"/>
      <c r="J125" s="32"/>
      <c r="K125" s="30"/>
      <c r="L125" s="30"/>
      <c r="M125" s="30"/>
      <c r="N125" s="30"/>
      <c r="O125" s="30"/>
      <c r="P125" s="30"/>
      <c r="Q125" s="30"/>
      <c r="R125" s="30"/>
      <c r="S125" s="30"/>
      <c r="T125" s="30"/>
      <c r="U125" s="30"/>
      <c r="V125" s="30"/>
      <c r="W125" s="30"/>
      <c r="X125" s="30"/>
      <c r="Y125" s="30"/>
      <c r="Z125" s="30"/>
      <c r="AA125" s="30"/>
      <c r="AB125"/>
      <c r="AC125"/>
      <c r="AD125"/>
      <c r="AE125"/>
      <c r="AF125"/>
    </row>
    <row r="126" spans="2:32" s="14" customFormat="1" ht="20.25">
      <c r="B126" s="30"/>
      <c r="C126" s="30"/>
      <c r="D126" s="30"/>
      <c r="E126" s="30"/>
      <c r="F126" s="30"/>
      <c r="G126" s="32"/>
      <c r="H126" s="32"/>
      <c r="I126" s="32"/>
      <c r="J126" s="32"/>
      <c r="K126" s="30"/>
      <c r="L126" s="30"/>
      <c r="M126" s="30"/>
      <c r="N126" s="30"/>
      <c r="O126" s="30"/>
      <c r="P126" s="30"/>
      <c r="Q126" s="30"/>
      <c r="R126" s="30"/>
      <c r="S126" s="30"/>
      <c r="T126" s="30"/>
      <c r="U126" s="30"/>
      <c r="V126" s="30"/>
      <c r="W126" s="30"/>
      <c r="X126" s="30"/>
      <c r="Y126" s="30"/>
      <c r="Z126" s="30"/>
      <c r="AA126" s="30"/>
      <c r="AB126"/>
      <c r="AC126"/>
      <c r="AD126"/>
      <c r="AE126"/>
      <c r="AF126"/>
    </row>
    <row r="127" spans="2:32" s="14" customFormat="1" ht="20.25">
      <c r="B127" s="30"/>
      <c r="C127" s="30"/>
      <c r="D127" s="30"/>
      <c r="E127" s="30"/>
      <c r="F127" s="30"/>
      <c r="G127" s="32"/>
      <c r="H127" s="32"/>
      <c r="I127" s="32"/>
      <c r="J127" s="32"/>
      <c r="K127" s="30"/>
      <c r="L127" s="30"/>
      <c r="M127" s="30"/>
      <c r="N127" s="30"/>
      <c r="O127" s="30"/>
      <c r="P127" s="30"/>
      <c r="Q127" s="30"/>
      <c r="R127" s="30"/>
      <c r="S127" s="30"/>
      <c r="T127" s="30"/>
      <c r="U127" s="30"/>
      <c r="V127" s="30"/>
      <c r="W127" s="30"/>
      <c r="X127" s="30"/>
      <c r="Y127" s="30"/>
      <c r="Z127" s="30"/>
      <c r="AA127" s="30"/>
      <c r="AB127"/>
      <c r="AC127"/>
      <c r="AD127"/>
      <c r="AE127"/>
      <c r="AF127"/>
    </row>
    <row r="128" spans="2:32" s="14" customFormat="1" ht="20.25">
      <c r="B128" s="30"/>
      <c r="C128" s="30"/>
      <c r="D128" s="30"/>
      <c r="E128" s="30"/>
      <c r="F128" s="30"/>
      <c r="G128" s="32"/>
      <c r="H128" s="32"/>
      <c r="I128" s="32"/>
      <c r="J128" s="32"/>
      <c r="K128" s="30"/>
      <c r="L128" s="30"/>
      <c r="M128" s="30"/>
      <c r="N128" s="30"/>
      <c r="O128" s="30"/>
      <c r="P128" s="30"/>
      <c r="Q128" s="30"/>
      <c r="R128" s="30"/>
      <c r="S128" s="30"/>
      <c r="T128" s="30"/>
      <c r="U128" s="30"/>
      <c r="V128" s="30"/>
      <c r="W128" s="30"/>
      <c r="X128" s="30"/>
      <c r="Y128" s="30"/>
      <c r="Z128" s="30"/>
      <c r="AA128" s="30"/>
      <c r="AB128"/>
      <c r="AC128"/>
      <c r="AD128"/>
      <c r="AE128"/>
      <c r="AF128"/>
    </row>
    <row r="129" spans="2:32" s="14" customFormat="1" ht="20.25">
      <c r="B129" s="30"/>
      <c r="C129" s="30"/>
      <c r="D129" s="30"/>
      <c r="E129" s="30"/>
      <c r="F129" s="30"/>
      <c r="G129" s="32"/>
      <c r="H129" s="32"/>
      <c r="I129" s="32"/>
      <c r="J129" s="32"/>
      <c r="K129" s="30"/>
      <c r="L129" s="30"/>
      <c r="M129" s="30"/>
      <c r="N129" s="30"/>
      <c r="O129" s="30"/>
      <c r="P129" s="30"/>
      <c r="Q129" s="30"/>
      <c r="R129" s="30"/>
      <c r="S129" s="30"/>
      <c r="T129" s="30"/>
      <c r="U129" s="30"/>
      <c r="V129" s="30"/>
      <c r="W129" s="30"/>
      <c r="X129" s="30"/>
      <c r="Y129" s="30"/>
      <c r="Z129" s="30"/>
      <c r="AA129" s="30"/>
      <c r="AB129"/>
      <c r="AC129"/>
      <c r="AD129"/>
      <c r="AE129"/>
      <c r="AF129"/>
    </row>
    <row r="130" spans="2:32" s="14" customFormat="1" ht="20.25">
      <c r="B130" s="30"/>
      <c r="C130" s="30"/>
      <c r="D130" s="30"/>
      <c r="E130" s="30"/>
      <c r="F130" s="30"/>
      <c r="G130" s="32"/>
      <c r="H130" s="32"/>
      <c r="I130" s="32"/>
      <c r="J130" s="32"/>
      <c r="K130" s="30"/>
      <c r="L130" s="30"/>
      <c r="M130" s="30"/>
      <c r="N130" s="30"/>
      <c r="O130" s="30"/>
      <c r="P130" s="30"/>
      <c r="Q130" s="30"/>
      <c r="R130" s="30"/>
      <c r="S130" s="30"/>
      <c r="T130" s="30"/>
      <c r="U130" s="30"/>
      <c r="V130" s="30"/>
      <c r="W130" s="30"/>
      <c r="X130" s="30"/>
      <c r="Y130" s="30"/>
      <c r="Z130" s="30"/>
      <c r="AA130" s="30"/>
      <c r="AB130"/>
      <c r="AC130"/>
      <c r="AD130"/>
      <c r="AE130"/>
      <c r="AF130"/>
    </row>
    <row r="131" spans="2:32" s="14" customFormat="1" ht="20.25">
      <c r="B131" s="30"/>
      <c r="C131" s="30"/>
      <c r="D131" s="30"/>
      <c r="E131" s="30"/>
      <c r="F131" s="30"/>
      <c r="G131" s="32"/>
      <c r="H131" s="32"/>
      <c r="I131" s="32"/>
      <c r="J131" s="32"/>
      <c r="K131" s="30"/>
      <c r="L131" s="30"/>
      <c r="M131" s="30"/>
      <c r="N131" s="30"/>
      <c r="O131" s="30"/>
      <c r="P131" s="30"/>
      <c r="Q131" s="30"/>
      <c r="R131" s="30"/>
      <c r="S131" s="30"/>
      <c r="T131" s="30"/>
      <c r="U131" s="30"/>
      <c r="V131" s="30"/>
      <c r="W131" s="30"/>
      <c r="X131" s="30"/>
      <c r="Y131" s="30"/>
      <c r="Z131" s="30"/>
      <c r="AA131" s="30"/>
      <c r="AB131"/>
      <c r="AC131"/>
      <c r="AD131"/>
      <c r="AE131"/>
      <c r="AF131"/>
    </row>
    <row r="132" spans="2:32" s="14" customFormat="1" ht="20.25">
      <c r="B132" s="30"/>
      <c r="C132" s="30"/>
      <c r="D132" s="30"/>
      <c r="E132" s="30"/>
      <c r="F132" s="30"/>
      <c r="G132" s="32"/>
      <c r="H132" s="32"/>
      <c r="I132" s="32"/>
      <c r="J132" s="32"/>
      <c r="K132" s="30"/>
      <c r="L132" s="30"/>
      <c r="M132" s="30"/>
      <c r="N132" s="30"/>
      <c r="O132" s="30"/>
      <c r="P132" s="30"/>
      <c r="Q132" s="30"/>
      <c r="R132" s="30"/>
      <c r="S132" s="30"/>
      <c r="T132" s="30"/>
      <c r="U132" s="30"/>
      <c r="V132" s="30"/>
      <c r="W132" s="30"/>
      <c r="X132" s="30"/>
      <c r="Y132" s="30"/>
      <c r="Z132" s="30"/>
      <c r="AA132" s="30"/>
      <c r="AB132"/>
      <c r="AC132"/>
      <c r="AD132"/>
      <c r="AE132"/>
      <c r="AF132"/>
    </row>
    <row r="133" spans="2:32" s="14" customFormat="1" ht="20.25">
      <c r="B133" s="30"/>
      <c r="C133" s="30"/>
      <c r="D133" s="30"/>
      <c r="E133" s="30"/>
      <c r="F133" s="30"/>
      <c r="G133" s="32"/>
      <c r="H133" s="32"/>
      <c r="I133" s="32"/>
      <c r="J133" s="32"/>
      <c r="K133" s="30"/>
      <c r="L133" s="30"/>
      <c r="M133" s="30"/>
      <c r="N133" s="30"/>
      <c r="O133" s="30"/>
      <c r="P133" s="30"/>
      <c r="Q133" s="30"/>
      <c r="R133" s="30"/>
      <c r="S133" s="30"/>
      <c r="T133" s="30"/>
      <c r="U133" s="30"/>
      <c r="V133" s="30"/>
      <c r="W133" s="30"/>
      <c r="X133" s="30"/>
      <c r="Y133" s="30"/>
      <c r="Z133" s="30"/>
      <c r="AA133" s="30"/>
      <c r="AB133"/>
      <c r="AC133"/>
      <c r="AD133"/>
      <c r="AE133"/>
      <c r="AF133"/>
    </row>
    <row r="134" spans="2:32" s="14" customFormat="1" ht="20.25">
      <c r="B134" s="30"/>
      <c r="C134" s="30"/>
      <c r="D134" s="30"/>
      <c r="E134" s="30"/>
      <c r="F134" s="30"/>
      <c r="G134" s="32"/>
      <c r="H134" s="32"/>
      <c r="I134" s="32"/>
      <c r="J134" s="32"/>
      <c r="K134" s="30"/>
      <c r="L134" s="30"/>
      <c r="M134" s="30"/>
      <c r="N134" s="30"/>
      <c r="O134" s="30"/>
      <c r="P134" s="30"/>
      <c r="Q134" s="30"/>
      <c r="R134" s="30"/>
      <c r="S134" s="30"/>
      <c r="T134" s="30"/>
      <c r="U134" s="30"/>
      <c r="V134" s="30"/>
      <c r="W134" s="30"/>
      <c r="X134" s="30"/>
      <c r="Y134" s="30"/>
      <c r="Z134" s="30"/>
      <c r="AA134" s="30"/>
      <c r="AB134"/>
      <c r="AC134"/>
      <c r="AD134"/>
      <c r="AE134"/>
      <c r="AF134"/>
    </row>
    <row r="135" spans="2:32" s="14" customFormat="1" ht="20.25">
      <c r="B135" s="30"/>
      <c r="C135" s="30"/>
      <c r="D135" s="30"/>
      <c r="E135" s="30"/>
      <c r="F135" s="30"/>
      <c r="G135" s="32"/>
      <c r="H135" s="32"/>
      <c r="I135" s="32"/>
      <c r="J135" s="32"/>
      <c r="K135" s="30"/>
      <c r="L135" s="30"/>
      <c r="M135" s="30"/>
      <c r="N135" s="30"/>
      <c r="O135" s="30"/>
      <c r="P135" s="30"/>
      <c r="Q135" s="30"/>
      <c r="R135" s="30"/>
      <c r="S135" s="30"/>
      <c r="T135" s="30"/>
      <c r="U135" s="30"/>
      <c r="V135" s="30"/>
      <c r="W135" s="30"/>
      <c r="X135" s="30"/>
      <c r="Y135" s="30"/>
      <c r="Z135" s="30"/>
      <c r="AA135" s="30"/>
      <c r="AB135"/>
      <c r="AC135"/>
      <c r="AD135"/>
      <c r="AE135"/>
      <c r="AF135"/>
    </row>
    <row r="136" spans="2:32" s="14" customFormat="1" ht="20.25">
      <c r="B136" s="30"/>
      <c r="C136" s="30"/>
      <c r="D136" s="30"/>
      <c r="E136" s="30"/>
      <c r="F136" s="30"/>
      <c r="G136" s="32"/>
      <c r="H136" s="32"/>
      <c r="I136" s="32"/>
      <c r="J136" s="32"/>
      <c r="K136" s="30"/>
      <c r="L136" s="30"/>
      <c r="M136" s="30"/>
      <c r="N136" s="30"/>
      <c r="O136" s="30"/>
      <c r="P136" s="30"/>
      <c r="Q136" s="30"/>
      <c r="R136" s="30"/>
      <c r="S136" s="30"/>
      <c r="T136" s="30"/>
      <c r="U136" s="30"/>
      <c r="V136" s="30"/>
      <c r="W136" s="30"/>
      <c r="X136" s="30"/>
      <c r="Y136" s="30"/>
      <c r="Z136" s="30"/>
      <c r="AA136" s="30"/>
      <c r="AB136"/>
      <c r="AC136"/>
      <c r="AD136"/>
      <c r="AE136"/>
      <c r="AF136"/>
    </row>
    <row r="137" spans="2:32" s="14" customFormat="1" ht="20.25">
      <c r="B137" s="30"/>
      <c r="C137" s="30"/>
      <c r="D137" s="30"/>
      <c r="E137" s="30"/>
      <c r="F137" s="30"/>
      <c r="G137" s="32"/>
      <c r="H137" s="32"/>
      <c r="I137" s="32"/>
      <c r="J137" s="32"/>
      <c r="K137" s="30"/>
      <c r="L137" s="30"/>
      <c r="M137" s="30"/>
      <c r="N137" s="30"/>
      <c r="O137" s="30"/>
      <c r="P137" s="30"/>
      <c r="Q137" s="30"/>
      <c r="R137" s="30"/>
      <c r="S137" s="30"/>
      <c r="T137" s="30"/>
      <c r="U137" s="30"/>
      <c r="V137" s="30"/>
      <c r="W137" s="30"/>
      <c r="X137" s="30"/>
      <c r="Y137" s="30"/>
      <c r="Z137" s="30"/>
      <c r="AA137" s="30"/>
      <c r="AB137"/>
      <c r="AC137"/>
      <c r="AD137"/>
      <c r="AE137"/>
      <c r="AF137"/>
    </row>
    <row r="138" spans="2:32" s="14" customFormat="1" ht="20.25">
      <c r="B138" s="30"/>
      <c r="C138" s="30"/>
      <c r="D138" s="30"/>
      <c r="E138" s="30"/>
      <c r="F138" s="30"/>
      <c r="G138" s="32"/>
      <c r="H138" s="32"/>
      <c r="I138" s="32"/>
      <c r="J138" s="32"/>
      <c r="K138" s="30"/>
      <c r="L138" s="30"/>
      <c r="M138" s="30"/>
      <c r="N138" s="30"/>
      <c r="O138" s="30"/>
      <c r="P138" s="30"/>
      <c r="Q138" s="30"/>
      <c r="R138" s="30"/>
      <c r="S138" s="30"/>
      <c r="T138" s="30"/>
      <c r="U138" s="30"/>
      <c r="V138" s="30"/>
      <c r="W138" s="30"/>
      <c r="X138" s="30"/>
      <c r="Y138" s="30"/>
      <c r="Z138" s="30"/>
      <c r="AA138" s="30"/>
      <c r="AB138"/>
      <c r="AC138"/>
      <c r="AD138"/>
      <c r="AE138"/>
      <c r="AF138"/>
    </row>
    <row r="139" spans="2:32" s="14" customFormat="1" ht="20.25">
      <c r="B139" s="30"/>
      <c r="C139" s="30"/>
      <c r="D139" s="30"/>
      <c r="E139" s="30"/>
      <c r="F139" s="30"/>
      <c r="G139" s="32"/>
      <c r="H139" s="32"/>
      <c r="I139" s="32"/>
      <c r="J139" s="32"/>
      <c r="K139" s="30"/>
      <c r="L139" s="30"/>
      <c r="M139" s="30"/>
      <c r="N139" s="30"/>
      <c r="O139" s="30"/>
      <c r="P139" s="30"/>
      <c r="Q139" s="30"/>
      <c r="R139" s="30"/>
      <c r="S139" s="30"/>
      <c r="T139" s="30"/>
      <c r="U139" s="30"/>
      <c r="V139" s="30"/>
      <c r="W139" s="30"/>
      <c r="X139" s="30"/>
      <c r="Y139" s="30"/>
      <c r="Z139" s="30"/>
      <c r="AA139" s="30"/>
      <c r="AB139"/>
      <c r="AC139"/>
      <c r="AD139"/>
      <c r="AE139"/>
      <c r="AF139"/>
    </row>
    <row r="140" spans="2:32" s="14" customFormat="1" ht="20.25">
      <c r="B140" s="30"/>
      <c r="C140" s="30"/>
      <c r="D140" s="30"/>
      <c r="E140" s="30"/>
      <c r="F140" s="30"/>
      <c r="G140" s="32"/>
      <c r="H140" s="32"/>
      <c r="I140" s="32"/>
      <c r="J140" s="32"/>
      <c r="K140" s="30"/>
      <c r="L140" s="30"/>
      <c r="M140" s="30"/>
      <c r="N140" s="30"/>
      <c r="O140" s="30"/>
      <c r="P140" s="30"/>
      <c r="Q140" s="30"/>
      <c r="R140" s="30"/>
      <c r="S140" s="30"/>
      <c r="T140" s="30"/>
      <c r="U140" s="30"/>
      <c r="V140" s="30"/>
      <c r="W140" s="30"/>
      <c r="X140" s="30"/>
      <c r="Y140" s="30"/>
      <c r="Z140" s="30"/>
      <c r="AA140" s="30"/>
      <c r="AB140"/>
      <c r="AC140"/>
      <c r="AD140"/>
      <c r="AE140"/>
      <c r="AF140"/>
    </row>
    <row r="141" spans="2:32" s="14" customFormat="1" ht="20.25">
      <c r="B141" s="30"/>
      <c r="C141" s="30"/>
      <c r="D141" s="30"/>
      <c r="E141" s="30"/>
      <c r="F141" s="30"/>
      <c r="G141" s="32"/>
      <c r="H141" s="32"/>
      <c r="I141" s="32"/>
      <c r="J141" s="32"/>
      <c r="K141" s="30"/>
      <c r="L141" s="30"/>
      <c r="M141" s="30"/>
      <c r="N141" s="30"/>
      <c r="O141" s="30"/>
      <c r="P141" s="30"/>
      <c r="Q141" s="30"/>
      <c r="R141" s="30"/>
      <c r="S141" s="30"/>
      <c r="T141" s="30"/>
      <c r="U141" s="30"/>
      <c r="V141" s="30"/>
      <c r="W141" s="30"/>
      <c r="X141" s="30"/>
      <c r="Y141" s="30"/>
      <c r="Z141" s="30"/>
      <c r="AA141" s="30"/>
      <c r="AB141"/>
      <c r="AC141"/>
      <c r="AD141"/>
      <c r="AE141"/>
      <c r="AF141"/>
    </row>
    <row r="142" spans="2:32" s="14" customFormat="1" ht="20.25">
      <c r="B142" s="30"/>
      <c r="C142" s="30"/>
      <c r="D142" s="30"/>
      <c r="E142" s="30"/>
      <c r="F142" s="30"/>
      <c r="G142" s="32"/>
      <c r="H142" s="32"/>
      <c r="I142" s="32"/>
      <c r="J142" s="32"/>
      <c r="K142" s="30"/>
      <c r="L142" s="30"/>
      <c r="M142" s="30"/>
      <c r="N142" s="30"/>
      <c r="O142" s="30"/>
      <c r="P142" s="30"/>
      <c r="Q142" s="30"/>
      <c r="R142" s="30"/>
      <c r="S142" s="30"/>
      <c r="T142" s="30"/>
      <c r="U142" s="30"/>
      <c r="V142" s="30"/>
      <c r="W142" s="30"/>
      <c r="X142" s="30"/>
      <c r="Y142" s="30"/>
      <c r="Z142" s="30"/>
      <c r="AA142" s="30"/>
      <c r="AB142"/>
      <c r="AC142"/>
      <c r="AD142"/>
      <c r="AE142"/>
      <c r="AF142"/>
    </row>
    <row r="143" spans="2:32" s="14" customFormat="1" ht="20.25">
      <c r="B143" s="30"/>
      <c r="C143" s="30"/>
      <c r="D143" s="30"/>
      <c r="E143" s="30"/>
      <c r="F143" s="30"/>
      <c r="G143" s="32"/>
      <c r="H143" s="32"/>
      <c r="I143" s="32"/>
      <c r="J143" s="32"/>
      <c r="K143" s="30"/>
      <c r="L143" s="30"/>
      <c r="M143" s="30"/>
      <c r="N143" s="30"/>
      <c r="O143" s="30"/>
      <c r="P143" s="30"/>
      <c r="Q143" s="30"/>
      <c r="R143" s="30"/>
      <c r="S143" s="30"/>
      <c r="T143" s="30"/>
      <c r="U143" s="30"/>
      <c r="V143" s="30"/>
      <c r="W143" s="30"/>
      <c r="X143" s="30"/>
      <c r="Y143" s="30"/>
      <c r="Z143" s="30"/>
      <c r="AA143" s="30"/>
      <c r="AB143"/>
      <c r="AC143"/>
      <c r="AD143"/>
      <c r="AE143"/>
      <c r="AF143"/>
    </row>
    <row r="144" spans="2:32" s="14" customFormat="1" ht="20.25">
      <c r="B144" s="30"/>
      <c r="C144" s="30"/>
      <c r="D144" s="30"/>
      <c r="E144" s="30"/>
      <c r="F144" s="30"/>
      <c r="G144" s="32"/>
      <c r="H144" s="32"/>
      <c r="I144" s="32"/>
      <c r="J144" s="32"/>
      <c r="K144" s="30"/>
      <c r="L144" s="30"/>
      <c r="M144" s="30"/>
      <c r="N144" s="30"/>
      <c r="O144" s="30"/>
      <c r="P144" s="30"/>
      <c r="Q144" s="30"/>
      <c r="R144" s="30"/>
      <c r="S144" s="30"/>
      <c r="T144" s="30"/>
      <c r="U144" s="30"/>
      <c r="V144" s="30"/>
      <c r="W144" s="30"/>
      <c r="X144" s="30"/>
      <c r="Y144" s="30"/>
      <c r="Z144" s="30"/>
      <c r="AA144" s="30"/>
      <c r="AB144"/>
      <c r="AC144"/>
      <c r="AD144"/>
      <c r="AE144"/>
      <c r="AF144"/>
    </row>
    <row r="145" spans="2:32" s="14" customFormat="1" ht="20.25">
      <c r="B145" s="30"/>
      <c r="C145" s="30"/>
      <c r="D145" s="30"/>
      <c r="E145" s="30"/>
      <c r="F145" s="30"/>
      <c r="G145" s="32"/>
      <c r="H145" s="32"/>
      <c r="I145" s="32"/>
      <c r="J145" s="32"/>
      <c r="K145" s="30"/>
      <c r="L145" s="30"/>
      <c r="M145" s="30"/>
      <c r="N145" s="30"/>
      <c r="O145" s="30"/>
      <c r="P145" s="30"/>
      <c r="Q145" s="30"/>
      <c r="R145" s="30"/>
      <c r="S145" s="30"/>
      <c r="T145" s="30"/>
      <c r="U145" s="30"/>
      <c r="V145" s="30"/>
      <c r="W145" s="30"/>
      <c r="X145" s="30"/>
      <c r="Y145" s="30"/>
      <c r="Z145" s="30"/>
      <c r="AA145" s="30"/>
      <c r="AB145"/>
      <c r="AC145"/>
      <c r="AD145"/>
      <c r="AE145"/>
      <c r="AF145"/>
    </row>
    <row r="146" spans="2:32" s="14" customFormat="1" ht="20.25">
      <c r="B146" s="30"/>
      <c r="C146" s="30"/>
      <c r="D146" s="30"/>
      <c r="E146" s="30"/>
      <c r="F146" s="30"/>
      <c r="G146" s="32"/>
      <c r="H146" s="32"/>
      <c r="I146" s="32"/>
      <c r="J146" s="32"/>
      <c r="K146" s="30"/>
      <c r="L146" s="30"/>
      <c r="M146" s="30"/>
      <c r="N146" s="30"/>
      <c r="O146" s="30"/>
      <c r="P146" s="30"/>
      <c r="Q146" s="30"/>
      <c r="R146" s="30"/>
      <c r="S146" s="30"/>
      <c r="T146" s="30"/>
      <c r="U146" s="30"/>
      <c r="V146" s="30"/>
      <c r="W146" s="30"/>
      <c r="X146" s="30"/>
      <c r="Y146" s="30"/>
      <c r="Z146" s="30"/>
      <c r="AA146" s="30"/>
      <c r="AB146"/>
      <c r="AC146"/>
      <c r="AD146"/>
      <c r="AE146"/>
      <c r="AF146"/>
    </row>
    <row r="147" spans="2:32" s="14" customFormat="1" ht="20.25">
      <c r="B147" s="30"/>
      <c r="C147" s="30"/>
      <c r="D147" s="30"/>
      <c r="E147" s="30"/>
      <c r="F147" s="30"/>
      <c r="G147" s="32"/>
      <c r="H147" s="32"/>
      <c r="I147" s="32"/>
      <c r="J147" s="32"/>
      <c r="K147" s="30"/>
      <c r="L147" s="30"/>
      <c r="M147" s="30"/>
      <c r="N147" s="30"/>
      <c r="O147" s="30"/>
      <c r="P147" s="30"/>
      <c r="Q147" s="30"/>
      <c r="R147" s="30"/>
      <c r="S147" s="30"/>
      <c r="T147" s="30"/>
      <c r="U147" s="30"/>
      <c r="V147" s="30"/>
      <c r="W147" s="30"/>
      <c r="X147" s="30"/>
      <c r="Y147" s="30"/>
      <c r="Z147" s="30"/>
      <c r="AA147" s="30"/>
      <c r="AB147"/>
      <c r="AC147"/>
      <c r="AD147"/>
      <c r="AE147"/>
      <c r="AF147"/>
    </row>
    <row r="148" spans="2:32" s="14" customFormat="1" ht="20.25">
      <c r="B148" s="30"/>
      <c r="C148" s="30"/>
      <c r="D148" s="30"/>
      <c r="E148" s="30"/>
      <c r="F148" s="30"/>
      <c r="G148" s="32"/>
      <c r="H148" s="32"/>
      <c r="I148" s="32"/>
      <c r="J148" s="32"/>
      <c r="K148" s="30"/>
      <c r="L148" s="30"/>
      <c r="M148" s="30"/>
      <c r="N148" s="30"/>
      <c r="O148" s="30"/>
      <c r="P148" s="30"/>
      <c r="Q148" s="30"/>
      <c r="R148" s="30"/>
      <c r="S148" s="30"/>
      <c r="T148" s="30"/>
      <c r="U148" s="30"/>
      <c r="V148" s="30"/>
      <c r="W148" s="30"/>
      <c r="X148" s="30"/>
      <c r="Y148" s="30"/>
      <c r="Z148" s="30"/>
      <c r="AA148" s="30"/>
      <c r="AB148"/>
      <c r="AC148"/>
      <c r="AD148"/>
      <c r="AE148"/>
      <c r="AF148"/>
    </row>
    <row r="149" spans="2:32" s="14" customFormat="1" ht="20.25">
      <c r="B149" s="30"/>
      <c r="C149" s="30"/>
      <c r="D149" s="30"/>
      <c r="E149" s="30"/>
      <c r="F149" s="30"/>
      <c r="G149" s="32"/>
      <c r="H149" s="32"/>
      <c r="I149" s="32"/>
      <c r="J149" s="32"/>
      <c r="K149" s="30"/>
      <c r="L149" s="30"/>
      <c r="M149" s="30"/>
      <c r="N149" s="30"/>
      <c r="O149" s="30"/>
      <c r="P149" s="30"/>
      <c r="Q149" s="30"/>
      <c r="R149" s="30"/>
      <c r="S149" s="30"/>
      <c r="T149" s="30"/>
      <c r="U149" s="30"/>
      <c r="V149" s="30"/>
      <c r="W149" s="30"/>
      <c r="X149" s="30"/>
      <c r="Y149" s="30"/>
      <c r="Z149" s="30"/>
      <c r="AA149" s="30"/>
      <c r="AB149"/>
      <c r="AC149"/>
      <c r="AD149"/>
      <c r="AE149"/>
      <c r="AF149"/>
    </row>
    <row r="150" spans="2:32" s="14" customFormat="1" ht="20.25">
      <c r="B150" s="30"/>
      <c r="C150" s="30"/>
      <c r="D150" s="30"/>
      <c r="E150" s="30"/>
      <c r="F150" s="30"/>
      <c r="G150" s="32"/>
      <c r="H150" s="32"/>
      <c r="I150" s="32"/>
      <c r="J150" s="32"/>
      <c r="K150" s="30"/>
      <c r="L150" s="30"/>
      <c r="M150" s="30"/>
      <c r="N150" s="30"/>
      <c r="O150" s="30"/>
      <c r="P150" s="30"/>
      <c r="Q150" s="30"/>
      <c r="R150" s="30"/>
      <c r="S150" s="30"/>
      <c r="T150" s="30"/>
      <c r="U150" s="30"/>
      <c r="V150" s="30"/>
      <c r="W150" s="30"/>
      <c r="X150" s="30"/>
      <c r="Y150" s="30"/>
      <c r="Z150" s="30"/>
      <c r="AA150" s="30"/>
      <c r="AB150"/>
      <c r="AC150"/>
      <c r="AD150"/>
      <c r="AE150"/>
      <c r="AF150"/>
    </row>
    <row r="151" spans="2:32" s="14" customFormat="1" ht="20.25">
      <c r="B151" s="30"/>
      <c r="C151" s="30"/>
      <c r="D151" s="30"/>
      <c r="E151" s="30"/>
      <c r="F151" s="30"/>
      <c r="G151" s="32"/>
      <c r="H151" s="32"/>
      <c r="I151" s="32"/>
      <c r="J151" s="32"/>
      <c r="K151" s="30"/>
      <c r="L151" s="30"/>
      <c r="M151" s="30"/>
      <c r="N151" s="30"/>
      <c r="O151" s="30"/>
      <c r="P151" s="30"/>
      <c r="Q151" s="30"/>
      <c r="R151" s="30"/>
      <c r="S151" s="30"/>
      <c r="T151" s="30"/>
      <c r="U151" s="30"/>
      <c r="V151" s="30"/>
      <c r="W151" s="30"/>
      <c r="X151" s="30"/>
      <c r="Y151" s="30"/>
      <c r="Z151" s="30"/>
      <c r="AA151" s="30"/>
      <c r="AB151"/>
      <c r="AC151"/>
      <c r="AD151"/>
      <c r="AE151"/>
      <c r="AF151"/>
    </row>
    <row r="152" spans="2:32" s="14" customFormat="1" ht="20.25">
      <c r="B152" s="30"/>
      <c r="C152" s="30"/>
      <c r="D152" s="30"/>
      <c r="E152" s="30"/>
      <c r="F152" s="30"/>
      <c r="G152" s="32"/>
      <c r="H152" s="32"/>
      <c r="I152" s="32"/>
      <c r="J152" s="32"/>
      <c r="K152" s="30"/>
      <c r="L152" s="30"/>
      <c r="M152" s="30"/>
      <c r="N152" s="30"/>
      <c r="O152" s="30"/>
      <c r="P152" s="30"/>
      <c r="Q152" s="30"/>
      <c r="R152" s="30"/>
      <c r="S152" s="30"/>
      <c r="T152" s="30"/>
      <c r="U152" s="30"/>
      <c r="V152" s="30"/>
      <c r="W152" s="30"/>
      <c r="X152" s="30"/>
      <c r="Y152" s="30"/>
      <c r="Z152" s="30"/>
      <c r="AA152" s="30"/>
      <c r="AB152"/>
      <c r="AC152"/>
      <c r="AD152"/>
      <c r="AE152"/>
      <c r="AF152"/>
    </row>
    <row r="153" spans="2:32" s="14" customFormat="1" ht="20.25">
      <c r="B153" s="30"/>
      <c r="C153" s="30"/>
      <c r="D153" s="30"/>
      <c r="E153" s="30"/>
      <c r="F153" s="30"/>
      <c r="G153" s="32"/>
      <c r="H153" s="32"/>
      <c r="I153" s="32"/>
      <c r="J153" s="32"/>
      <c r="K153" s="30"/>
      <c r="L153" s="30"/>
      <c r="M153" s="30"/>
      <c r="N153" s="30"/>
      <c r="O153" s="30"/>
      <c r="P153" s="30"/>
      <c r="Q153" s="30"/>
      <c r="R153" s="30"/>
      <c r="S153" s="30"/>
      <c r="T153" s="30"/>
      <c r="U153" s="30"/>
      <c r="V153" s="30"/>
      <c r="W153" s="30"/>
      <c r="X153" s="30"/>
      <c r="Y153" s="30"/>
      <c r="Z153" s="30"/>
      <c r="AA153" s="30"/>
      <c r="AB153"/>
      <c r="AC153"/>
      <c r="AD153"/>
      <c r="AE153"/>
      <c r="AF153"/>
    </row>
    <row r="154" spans="2:32" s="14" customFormat="1" ht="20.25">
      <c r="B154" s="30"/>
      <c r="C154" s="30"/>
      <c r="D154" s="30"/>
      <c r="E154" s="30"/>
      <c r="F154" s="30"/>
      <c r="G154" s="32"/>
      <c r="H154" s="32"/>
      <c r="I154" s="32"/>
      <c r="J154" s="32"/>
      <c r="K154" s="30"/>
      <c r="L154" s="30"/>
      <c r="M154" s="30"/>
      <c r="N154" s="30"/>
      <c r="O154" s="30"/>
      <c r="P154" s="30"/>
      <c r="Q154" s="30"/>
      <c r="R154" s="30"/>
      <c r="S154" s="30"/>
      <c r="T154" s="30"/>
      <c r="U154" s="30"/>
      <c r="V154" s="30"/>
      <c r="W154" s="30"/>
      <c r="X154" s="30"/>
      <c r="Y154" s="30"/>
      <c r="Z154" s="30"/>
      <c r="AA154" s="30"/>
      <c r="AB154"/>
      <c r="AC154"/>
      <c r="AD154"/>
      <c r="AE154"/>
      <c r="AF154"/>
    </row>
    <row r="155" spans="2:32" s="14" customFormat="1" ht="20.25">
      <c r="B155" s="30"/>
      <c r="C155" s="30"/>
      <c r="D155" s="30"/>
      <c r="E155" s="30"/>
      <c r="F155" s="30"/>
      <c r="G155" s="32"/>
      <c r="H155" s="32"/>
      <c r="I155" s="32"/>
      <c r="J155" s="32"/>
      <c r="K155" s="30"/>
      <c r="L155" s="30"/>
      <c r="M155" s="30"/>
      <c r="N155" s="30"/>
      <c r="O155" s="30"/>
      <c r="P155" s="30"/>
      <c r="Q155" s="30"/>
      <c r="R155" s="30"/>
      <c r="S155" s="30"/>
      <c r="T155" s="30"/>
      <c r="U155" s="30"/>
      <c r="V155" s="30"/>
      <c r="W155" s="30"/>
      <c r="X155" s="30"/>
      <c r="Y155" s="30"/>
      <c r="Z155" s="30"/>
      <c r="AA155" s="30"/>
      <c r="AB155"/>
      <c r="AC155"/>
      <c r="AD155"/>
      <c r="AE155"/>
      <c r="AF155"/>
    </row>
    <row r="156" spans="2:32" s="14" customFormat="1" ht="20.25">
      <c r="B156" s="30"/>
      <c r="C156" s="30"/>
      <c r="D156" s="30"/>
      <c r="E156" s="30"/>
      <c r="F156" s="30"/>
      <c r="G156" s="32"/>
      <c r="H156" s="32"/>
      <c r="I156" s="32"/>
      <c r="J156" s="32"/>
      <c r="K156" s="30"/>
      <c r="L156" s="30"/>
      <c r="M156" s="30"/>
      <c r="N156" s="30"/>
      <c r="O156" s="30"/>
      <c r="P156" s="30"/>
      <c r="Q156" s="30"/>
      <c r="R156" s="30"/>
      <c r="S156" s="30"/>
      <c r="T156" s="30"/>
      <c r="U156" s="30"/>
      <c r="V156" s="30"/>
      <c r="W156" s="30"/>
      <c r="X156" s="30"/>
      <c r="Y156" s="30"/>
      <c r="Z156" s="30"/>
      <c r="AA156" s="30"/>
      <c r="AB156"/>
      <c r="AC156"/>
      <c r="AD156"/>
      <c r="AE156"/>
      <c r="AF156"/>
    </row>
    <row r="157" spans="2:32" s="14" customFormat="1" ht="20.25">
      <c r="B157" s="30"/>
      <c r="C157" s="30"/>
      <c r="D157" s="30"/>
      <c r="E157" s="30"/>
      <c r="F157" s="30"/>
      <c r="G157" s="32"/>
      <c r="H157" s="32"/>
      <c r="I157" s="32"/>
      <c r="J157" s="32"/>
      <c r="K157" s="30"/>
      <c r="L157" s="30"/>
      <c r="M157" s="30"/>
      <c r="N157" s="30"/>
      <c r="O157" s="30"/>
      <c r="P157" s="30"/>
      <c r="Q157" s="30"/>
      <c r="R157" s="30"/>
      <c r="S157" s="30"/>
      <c r="T157" s="30"/>
      <c r="U157" s="30"/>
      <c r="V157" s="30"/>
      <c r="W157" s="30"/>
      <c r="X157" s="30"/>
      <c r="Y157" s="30"/>
      <c r="Z157" s="30"/>
      <c r="AA157" s="30"/>
      <c r="AB157"/>
      <c r="AC157"/>
      <c r="AD157"/>
      <c r="AE157"/>
      <c r="AF157"/>
    </row>
    <row r="158" spans="2:32" s="14" customFormat="1" ht="20.25">
      <c r="B158" s="30"/>
      <c r="C158" s="30"/>
      <c r="D158" s="30"/>
      <c r="E158" s="30"/>
      <c r="F158" s="30"/>
      <c r="G158" s="32"/>
      <c r="H158" s="32"/>
      <c r="I158" s="32"/>
      <c r="J158" s="32"/>
      <c r="K158" s="30"/>
      <c r="L158" s="30"/>
      <c r="M158" s="30"/>
      <c r="N158" s="30"/>
      <c r="O158" s="30"/>
      <c r="P158" s="30"/>
      <c r="Q158" s="30"/>
      <c r="R158" s="30"/>
      <c r="S158" s="30"/>
      <c r="T158" s="30"/>
      <c r="U158" s="30"/>
      <c r="V158" s="30"/>
      <c r="W158" s="30"/>
      <c r="X158" s="30"/>
      <c r="Y158" s="30"/>
      <c r="Z158" s="30"/>
      <c r="AA158" s="30"/>
      <c r="AB158"/>
      <c r="AC158"/>
      <c r="AD158"/>
      <c r="AE158"/>
      <c r="AF158"/>
    </row>
    <row r="159" spans="2:32" s="14" customFormat="1" ht="20.25">
      <c r="B159" s="30"/>
      <c r="C159" s="30"/>
      <c r="D159" s="30"/>
      <c r="E159" s="30"/>
      <c r="F159" s="30"/>
      <c r="G159" s="32"/>
      <c r="H159" s="32"/>
      <c r="I159" s="32"/>
      <c r="J159" s="32"/>
      <c r="K159" s="30"/>
      <c r="L159" s="30"/>
      <c r="M159" s="30"/>
      <c r="N159" s="30"/>
      <c r="O159" s="30"/>
      <c r="P159" s="30"/>
      <c r="Q159" s="30"/>
      <c r="R159" s="30"/>
      <c r="S159" s="30"/>
      <c r="T159" s="30"/>
      <c r="U159" s="30"/>
      <c r="V159" s="30"/>
      <c r="W159" s="30"/>
      <c r="X159" s="30"/>
      <c r="Y159" s="30"/>
      <c r="Z159" s="30"/>
      <c r="AA159" s="30"/>
      <c r="AB159"/>
      <c r="AC159"/>
      <c r="AD159"/>
      <c r="AE159"/>
      <c r="AF159"/>
    </row>
    <row r="160" spans="2:32" s="14" customFormat="1" ht="20.25">
      <c r="B160" s="30"/>
      <c r="C160" s="30"/>
      <c r="D160" s="30"/>
      <c r="E160" s="30"/>
      <c r="F160" s="30"/>
      <c r="G160" s="32"/>
      <c r="H160" s="32"/>
      <c r="I160" s="32"/>
      <c r="J160" s="32"/>
      <c r="K160" s="30"/>
      <c r="L160" s="30"/>
      <c r="M160" s="30"/>
      <c r="N160" s="30"/>
      <c r="O160" s="30"/>
      <c r="P160" s="30"/>
      <c r="Q160" s="30"/>
      <c r="R160" s="30"/>
      <c r="S160" s="30"/>
      <c r="T160" s="30"/>
      <c r="U160" s="30"/>
      <c r="V160" s="30"/>
      <c r="W160" s="30"/>
      <c r="X160" s="30"/>
      <c r="Y160" s="30"/>
      <c r="Z160" s="30"/>
      <c r="AA160" s="30"/>
      <c r="AB160"/>
      <c r="AC160"/>
      <c r="AD160"/>
      <c r="AE160"/>
      <c r="AF160"/>
    </row>
    <row r="161" spans="2:32" s="14" customFormat="1" ht="20.25">
      <c r="B161" s="30"/>
      <c r="C161" s="30"/>
      <c r="D161" s="30"/>
      <c r="E161" s="30"/>
      <c r="F161" s="30"/>
      <c r="G161" s="32"/>
      <c r="H161" s="32"/>
      <c r="I161" s="32"/>
      <c r="J161" s="32"/>
      <c r="K161" s="30"/>
      <c r="L161" s="30"/>
      <c r="M161" s="30"/>
      <c r="N161" s="30"/>
      <c r="O161" s="30"/>
      <c r="P161" s="30"/>
      <c r="Q161" s="30"/>
      <c r="R161" s="30"/>
      <c r="S161" s="30"/>
      <c r="T161" s="30"/>
      <c r="U161" s="30"/>
      <c r="V161" s="30"/>
      <c r="W161" s="30"/>
      <c r="X161" s="30"/>
      <c r="Y161" s="30"/>
      <c r="Z161" s="30"/>
      <c r="AA161" s="30"/>
      <c r="AB161"/>
      <c r="AC161"/>
      <c r="AD161"/>
      <c r="AE161"/>
      <c r="AF161"/>
    </row>
    <row r="162" spans="2:32" s="14" customFormat="1" ht="20.25">
      <c r="B162" s="30"/>
      <c r="C162" s="30"/>
      <c r="D162" s="30"/>
      <c r="E162" s="30"/>
      <c r="F162" s="30"/>
      <c r="G162" s="32"/>
      <c r="H162" s="32"/>
      <c r="I162" s="32"/>
      <c r="J162" s="32"/>
      <c r="K162" s="30"/>
      <c r="L162" s="30"/>
      <c r="M162" s="30"/>
      <c r="N162" s="30"/>
      <c r="O162" s="30"/>
      <c r="P162" s="30"/>
      <c r="Q162" s="30"/>
      <c r="R162" s="30"/>
      <c r="S162" s="30"/>
      <c r="T162" s="30"/>
      <c r="U162" s="30"/>
      <c r="V162" s="30"/>
      <c r="W162" s="30"/>
      <c r="X162" s="30"/>
      <c r="Y162" s="30"/>
      <c r="Z162" s="30"/>
      <c r="AA162" s="30"/>
      <c r="AB162"/>
      <c r="AC162"/>
      <c r="AD162"/>
      <c r="AE162"/>
      <c r="AF162"/>
    </row>
    <row r="163" spans="2:32" s="14" customFormat="1" ht="20.25">
      <c r="B163" s="30"/>
      <c r="C163" s="30"/>
      <c r="D163" s="30"/>
      <c r="E163" s="30"/>
      <c r="F163" s="30"/>
      <c r="G163" s="32"/>
      <c r="H163" s="32"/>
      <c r="I163" s="32"/>
      <c r="J163" s="32"/>
      <c r="K163" s="30"/>
      <c r="L163" s="30"/>
      <c r="M163" s="30"/>
      <c r="N163" s="30"/>
      <c r="O163" s="30"/>
      <c r="P163" s="30"/>
      <c r="Q163" s="30"/>
      <c r="R163" s="30"/>
      <c r="S163" s="30"/>
      <c r="T163" s="30"/>
      <c r="U163" s="30"/>
      <c r="V163" s="30"/>
      <c r="W163" s="30"/>
      <c r="X163" s="30"/>
      <c r="Y163" s="30"/>
      <c r="Z163" s="30"/>
      <c r="AA163" s="30"/>
      <c r="AB163"/>
      <c r="AC163"/>
      <c r="AD163"/>
      <c r="AE163"/>
      <c r="AF163"/>
    </row>
    <row r="164" spans="2:32" s="14" customFormat="1" ht="20.25">
      <c r="B164" s="30"/>
      <c r="C164" s="30"/>
      <c r="D164" s="30"/>
      <c r="E164" s="30"/>
      <c r="F164" s="30"/>
      <c r="G164" s="32"/>
      <c r="H164" s="32"/>
      <c r="I164" s="32"/>
      <c r="J164" s="32"/>
      <c r="K164" s="30"/>
      <c r="L164" s="30"/>
      <c r="M164" s="30"/>
      <c r="N164" s="30"/>
      <c r="O164" s="30"/>
      <c r="P164" s="30"/>
      <c r="Q164" s="30"/>
      <c r="R164" s="30"/>
      <c r="S164" s="30"/>
      <c r="T164" s="30"/>
      <c r="U164" s="30"/>
      <c r="V164" s="30"/>
      <c r="W164" s="30"/>
      <c r="X164" s="30"/>
      <c r="Y164" s="30"/>
      <c r="Z164" s="30"/>
      <c r="AA164" s="30"/>
      <c r="AB164"/>
      <c r="AC164"/>
      <c r="AD164"/>
      <c r="AE164"/>
      <c r="AF164"/>
    </row>
    <row r="165" spans="2:32" s="14" customFormat="1" ht="20.25">
      <c r="B165" s="30"/>
      <c r="C165" s="30"/>
      <c r="D165" s="30"/>
      <c r="E165" s="30"/>
      <c r="F165" s="30"/>
      <c r="G165" s="32"/>
      <c r="H165" s="32"/>
      <c r="I165" s="32"/>
      <c r="J165" s="32"/>
      <c r="K165" s="30"/>
      <c r="L165" s="30"/>
      <c r="M165" s="30"/>
      <c r="N165" s="30"/>
      <c r="O165" s="30"/>
      <c r="P165" s="30"/>
      <c r="Q165" s="30"/>
      <c r="R165" s="30"/>
      <c r="S165" s="30"/>
      <c r="T165" s="30"/>
      <c r="U165" s="30"/>
      <c r="V165" s="30"/>
      <c r="W165" s="30"/>
      <c r="X165" s="30"/>
      <c r="Y165" s="30"/>
      <c r="Z165" s="30"/>
      <c r="AA165" s="30"/>
      <c r="AB165"/>
      <c r="AC165"/>
      <c r="AD165"/>
      <c r="AE165"/>
      <c r="AF165"/>
    </row>
    <row r="166" spans="2:32" s="14" customFormat="1" ht="20.25">
      <c r="B166" s="30"/>
      <c r="C166" s="30"/>
      <c r="D166" s="30"/>
      <c r="E166" s="30"/>
      <c r="F166" s="30"/>
      <c r="G166" s="32"/>
      <c r="H166" s="32"/>
      <c r="I166" s="32"/>
      <c r="J166" s="32"/>
      <c r="K166" s="30"/>
      <c r="L166" s="30"/>
      <c r="M166" s="30"/>
      <c r="N166" s="30"/>
      <c r="O166" s="30"/>
      <c r="P166" s="30"/>
      <c r="Q166" s="30"/>
      <c r="R166" s="30"/>
      <c r="S166" s="30"/>
      <c r="T166" s="30"/>
      <c r="U166" s="30"/>
      <c r="V166" s="30"/>
      <c r="W166" s="30"/>
      <c r="X166" s="30"/>
      <c r="Y166" s="30"/>
      <c r="Z166" s="30"/>
      <c r="AA166" s="30"/>
      <c r="AB166"/>
      <c r="AC166"/>
      <c r="AD166"/>
      <c r="AE166"/>
      <c r="AF166"/>
    </row>
    <row r="167" spans="2:32" s="14" customFormat="1" ht="20.25">
      <c r="B167" s="30"/>
      <c r="C167" s="30"/>
      <c r="D167" s="30"/>
      <c r="E167" s="30"/>
      <c r="F167" s="30"/>
      <c r="G167" s="32"/>
      <c r="H167" s="32"/>
      <c r="I167" s="32"/>
      <c r="J167" s="32"/>
      <c r="K167" s="30"/>
      <c r="L167" s="30"/>
      <c r="M167" s="30"/>
      <c r="N167" s="30"/>
      <c r="O167" s="30"/>
      <c r="P167" s="30"/>
      <c r="Q167" s="30"/>
      <c r="R167" s="30"/>
      <c r="S167" s="30"/>
      <c r="T167" s="30"/>
      <c r="U167" s="30"/>
      <c r="V167" s="30"/>
      <c r="W167" s="30"/>
      <c r="X167" s="30"/>
      <c r="Y167" s="30"/>
      <c r="Z167" s="30"/>
      <c r="AA167" s="30"/>
      <c r="AB167"/>
      <c r="AC167"/>
      <c r="AD167"/>
      <c r="AE167"/>
      <c r="AF167"/>
    </row>
    <row r="168" spans="2:32" s="14" customFormat="1" ht="20.25">
      <c r="B168" s="30"/>
      <c r="C168" s="30"/>
      <c r="D168" s="30"/>
      <c r="E168" s="30"/>
      <c r="F168" s="30"/>
      <c r="G168" s="32"/>
      <c r="H168" s="32"/>
      <c r="I168" s="32"/>
      <c r="J168" s="32"/>
      <c r="K168" s="30"/>
      <c r="L168" s="30"/>
      <c r="M168" s="30"/>
      <c r="N168" s="30"/>
      <c r="O168" s="30"/>
      <c r="P168" s="30"/>
      <c r="Q168" s="30"/>
      <c r="R168" s="30"/>
      <c r="S168" s="30"/>
      <c r="T168" s="30"/>
      <c r="U168" s="30"/>
      <c r="V168" s="30"/>
      <c r="W168" s="30"/>
      <c r="X168" s="30"/>
      <c r="Y168" s="30"/>
      <c r="Z168" s="30"/>
      <c r="AA168" s="30"/>
      <c r="AB168"/>
      <c r="AC168"/>
      <c r="AD168"/>
      <c r="AE168"/>
      <c r="AF168"/>
    </row>
    <row r="169" spans="2:32" s="14" customFormat="1" ht="20.25">
      <c r="B169" s="30"/>
      <c r="C169" s="30"/>
      <c r="D169" s="30"/>
      <c r="E169" s="30"/>
      <c r="F169" s="30"/>
      <c r="G169" s="32"/>
      <c r="H169" s="32"/>
      <c r="I169" s="32"/>
      <c r="J169" s="32"/>
      <c r="K169" s="30"/>
      <c r="L169" s="30"/>
      <c r="M169" s="30"/>
      <c r="N169" s="30"/>
      <c r="O169" s="30"/>
      <c r="P169" s="30"/>
      <c r="Q169" s="30"/>
      <c r="R169" s="30"/>
      <c r="S169" s="30"/>
      <c r="T169" s="30"/>
      <c r="U169" s="30"/>
      <c r="V169" s="30"/>
      <c r="W169" s="30"/>
      <c r="X169" s="30"/>
      <c r="Y169" s="30"/>
      <c r="Z169" s="30"/>
      <c r="AA169" s="30"/>
      <c r="AB169"/>
      <c r="AC169"/>
      <c r="AD169"/>
      <c r="AE169"/>
      <c r="AF169"/>
    </row>
    <row r="170" spans="2:32" s="14" customFormat="1" ht="20.25">
      <c r="B170" s="30"/>
      <c r="C170" s="30"/>
      <c r="D170" s="30"/>
      <c r="E170" s="30"/>
      <c r="F170" s="30"/>
      <c r="G170" s="32"/>
      <c r="H170" s="32"/>
      <c r="I170" s="32"/>
      <c r="J170" s="32"/>
      <c r="K170" s="30"/>
      <c r="L170" s="30"/>
      <c r="M170" s="30"/>
      <c r="N170" s="30"/>
      <c r="O170" s="30"/>
      <c r="P170" s="30"/>
      <c r="Q170" s="30"/>
      <c r="R170" s="30"/>
      <c r="S170" s="30"/>
      <c r="T170" s="30"/>
      <c r="U170" s="30"/>
      <c r="V170" s="30"/>
      <c r="W170" s="30"/>
      <c r="X170" s="30"/>
      <c r="Y170" s="30"/>
      <c r="Z170" s="30"/>
      <c r="AA170" s="30"/>
      <c r="AB170"/>
      <c r="AC170"/>
      <c r="AD170"/>
      <c r="AE170"/>
      <c r="AF170"/>
    </row>
    <row r="171" spans="2:32" s="14" customFormat="1" ht="20.25">
      <c r="B171" s="30"/>
      <c r="C171" s="30"/>
      <c r="D171" s="30"/>
      <c r="E171" s="30"/>
      <c r="F171" s="30"/>
      <c r="G171" s="32"/>
      <c r="H171" s="32"/>
      <c r="I171" s="32"/>
      <c r="J171" s="32"/>
      <c r="K171" s="30"/>
      <c r="L171" s="30"/>
      <c r="M171" s="30"/>
      <c r="N171" s="30"/>
      <c r="O171" s="30"/>
      <c r="P171" s="30"/>
      <c r="Q171" s="30"/>
      <c r="R171" s="30"/>
      <c r="S171" s="30"/>
      <c r="T171" s="30"/>
      <c r="U171" s="30"/>
      <c r="V171" s="30"/>
      <c r="W171" s="30"/>
      <c r="X171" s="30"/>
      <c r="Y171" s="30"/>
      <c r="Z171" s="30"/>
      <c r="AA171" s="30"/>
      <c r="AB171"/>
      <c r="AC171"/>
      <c r="AD171"/>
      <c r="AE171"/>
      <c r="AF171"/>
    </row>
    <row r="172" spans="2:32" s="14" customFormat="1" ht="20.25">
      <c r="B172" s="30"/>
      <c r="C172" s="30"/>
      <c r="D172" s="30"/>
      <c r="E172" s="30"/>
      <c r="F172" s="30"/>
      <c r="G172" s="32"/>
      <c r="H172" s="32"/>
      <c r="I172" s="32"/>
      <c r="J172" s="32"/>
      <c r="K172" s="30"/>
      <c r="L172" s="30"/>
      <c r="M172" s="30"/>
      <c r="N172" s="30"/>
      <c r="O172" s="30"/>
      <c r="P172" s="30"/>
      <c r="Q172" s="30"/>
      <c r="R172" s="30"/>
      <c r="S172" s="30"/>
      <c r="T172" s="30"/>
      <c r="U172" s="30"/>
      <c r="V172" s="30"/>
      <c r="W172" s="30"/>
      <c r="X172" s="30"/>
      <c r="Y172" s="30"/>
      <c r="Z172" s="30"/>
      <c r="AA172" s="30"/>
      <c r="AB172"/>
      <c r="AC172"/>
      <c r="AD172"/>
      <c r="AE172"/>
      <c r="AF172"/>
    </row>
    <row r="173" spans="2:32" s="14" customFormat="1" ht="20.25">
      <c r="B173" s="30"/>
      <c r="C173" s="30"/>
      <c r="D173" s="30"/>
      <c r="E173" s="30"/>
      <c r="F173" s="30"/>
      <c r="G173" s="32"/>
      <c r="H173" s="32"/>
      <c r="I173" s="32"/>
      <c r="J173" s="32"/>
      <c r="K173" s="30"/>
      <c r="L173" s="30"/>
      <c r="M173" s="30"/>
      <c r="N173" s="30"/>
      <c r="O173" s="30"/>
      <c r="P173" s="30"/>
      <c r="Q173" s="30"/>
      <c r="R173" s="30"/>
      <c r="S173" s="30"/>
      <c r="T173" s="30"/>
      <c r="U173" s="30"/>
      <c r="V173" s="30"/>
      <c r="W173" s="30"/>
      <c r="X173" s="30"/>
      <c r="Y173" s="30"/>
      <c r="Z173" s="30"/>
      <c r="AA173" s="30"/>
      <c r="AB173"/>
      <c r="AC173"/>
      <c r="AD173"/>
      <c r="AE173"/>
      <c r="AF173"/>
    </row>
    <row r="174" spans="2:32" s="14" customFormat="1" ht="20.25">
      <c r="B174" s="30"/>
      <c r="C174" s="30"/>
      <c r="D174" s="30"/>
      <c r="E174" s="30"/>
      <c r="F174" s="30"/>
      <c r="G174" s="32"/>
      <c r="H174" s="32"/>
      <c r="I174" s="32"/>
      <c r="J174" s="32"/>
      <c r="K174" s="30"/>
      <c r="L174" s="30"/>
      <c r="M174" s="30"/>
      <c r="N174" s="30"/>
      <c r="O174" s="30"/>
      <c r="P174" s="30"/>
      <c r="Q174" s="30"/>
      <c r="R174" s="30"/>
      <c r="S174" s="30"/>
      <c r="T174" s="30"/>
      <c r="U174" s="30"/>
      <c r="V174" s="30"/>
      <c r="W174" s="30"/>
      <c r="X174" s="30"/>
      <c r="Y174" s="30"/>
      <c r="Z174" s="30"/>
      <c r="AA174" s="30"/>
      <c r="AB174"/>
      <c r="AC174"/>
      <c r="AD174"/>
      <c r="AE174"/>
      <c r="AF174"/>
    </row>
    <row r="175" spans="2:32" s="14" customFormat="1" ht="20.25">
      <c r="B175" s="30"/>
      <c r="C175" s="30"/>
      <c r="D175" s="30"/>
      <c r="E175" s="30"/>
      <c r="F175" s="30"/>
      <c r="G175" s="32"/>
      <c r="H175" s="32"/>
      <c r="I175" s="32"/>
      <c r="J175" s="32"/>
      <c r="K175" s="30"/>
      <c r="L175" s="30"/>
      <c r="M175" s="30"/>
      <c r="N175" s="30"/>
      <c r="O175" s="30"/>
      <c r="P175" s="30"/>
      <c r="Q175" s="30"/>
      <c r="R175" s="30"/>
      <c r="S175" s="30"/>
      <c r="T175" s="30"/>
      <c r="U175" s="30"/>
      <c r="V175" s="30"/>
      <c r="W175" s="30"/>
      <c r="X175" s="30"/>
      <c r="Y175" s="30"/>
      <c r="Z175" s="30"/>
      <c r="AA175" s="30"/>
      <c r="AB175"/>
      <c r="AC175"/>
      <c r="AD175"/>
      <c r="AE175"/>
      <c r="AF175"/>
    </row>
    <row r="176" spans="2:32" s="14" customFormat="1" ht="20.25">
      <c r="B176" s="30"/>
      <c r="C176" s="30"/>
      <c r="D176" s="30"/>
      <c r="E176" s="30"/>
      <c r="F176" s="30"/>
      <c r="G176" s="32"/>
      <c r="H176" s="32"/>
      <c r="I176" s="32"/>
      <c r="J176" s="32"/>
      <c r="K176" s="30"/>
      <c r="L176" s="30"/>
      <c r="M176" s="30"/>
      <c r="N176" s="30"/>
      <c r="O176" s="30"/>
      <c r="P176" s="30"/>
      <c r="Q176" s="30"/>
      <c r="R176" s="30"/>
      <c r="S176" s="30"/>
      <c r="T176" s="30"/>
      <c r="U176" s="30"/>
      <c r="V176" s="30"/>
      <c r="W176" s="30"/>
      <c r="X176" s="30"/>
      <c r="Y176" s="30"/>
      <c r="Z176" s="30"/>
      <c r="AA176" s="30"/>
      <c r="AB176"/>
      <c r="AC176"/>
      <c r="AD176"/>
      <c r="AE176"/>
      <c r="AF176"/>
    </row>
    <row r="177" spans="2:32" s="14" customFormat="1" ht="20.25">
      <c r="B177" s="30"/>
      <c r="C177" s="30"/>
      <c r="D177" s="30"/>
      <c r="E177" s="30"/>
      <c r="F177" s="30"/>
      <c r="G177" s="32"/>
      <c r="H177" s="32"/>
      <c r="I177" s="32"/>
      <c r="J177" s="32"/>
      <c r="K177" s="30"/>
      <c r="L177" s="30"/>
      <c r="M177" s="30"/>
      <c r="N177" s="30"/>
      <c r="O177" s="30"/>
      <c r="P177" s="30"/>
      <c r="Q177" s="30"/>
      <c r="R177" s="30"/>
      <c r="S177" s="30"/>
      <c r="T177" s="30"/>
      <c r="U177" s="30"/>
      <c r="V177" s="30"/>
      <c r="W177" s="30"/>
      <c r="X177" s="30"/>
      <c r="Y177" s="30"/>
      <c r="Z177" s="30"/>
      <c r="AA177" s="30"/>
      <c r="AB177"/>
      <c r="AC177"/>
      <c r="AD177"/>
      <c r="AE177"/>
      <c r="AF177"/>
    </row>
    <row r="178" spans="2:32" s="14" customFormat="1" ht="20.25">
      <c r="B178" s="30"/>
      <c r="C178" s="30"/>
      <c r="D178" s="30"/>
      <c r="E178" s="30"/>
      <c r="F178" s="30"/>
      <c r="G178" s="32"/>
      <c r="H178" s="32"/>
      <c r="I178" s="32"/>
      <c r="J178" s="32"/>
      <c r="K178" s="30"/>
      <c r="L178" s="30"/>
      <c r="M178" s="30"/>
      <c r="N178" s="30"/>
      <c r="O178" s="30"/>
      <c r="P178" s="30"/>
      <c r="Q178" s="30"/>
      <c r="R178" s="30"/>
      <c r="S178" s="30"/>
      <c r="T178" s="30"/>
      <c r="U178" s="30"/>
      <c r="V178" s="30"/>
      <c r="W178" s="30"/>
      <c r="X178" s="30"/>
      <c r="Y178" s="30"/>
      <c r="Z178" s="30"/>
      <c r="AA178" s="30"/>
      <c r="AB178"/>
      <c r="AC178"/>
      <c r="AD178"/>
      <c r="AE178"/>
      <c r="AF178"/>
    </row>
    <row r="179" spans="2:32" s="14" customFormat="1" ht="20.25">
      <c r="B179" s="30"/>
      <c r="C179" s="30"/>
      <c r="D179" s="30"/>
      <c r="E179" s="30"/>
      <c r="F179" s="30"/>
      <c r="G179" s="32"/>
      <c r="H179" s="32"/>
      <c r="I179" s="32"/>
      <c r="J179" s="32"/>
      <c r="K179" s="30"/>
      <c r="L179" s="30"/>
      <c r="M179" s="30"/>
      <c r="N179" s="30"/>
      <c r="O179" s="30"/>
      <c r="P179" s="30"/>
      <c r="Q179" s="30"/>
      <c r="R179" s="30"/>
      <c r="S179" s="30"/>
      <c r="T179" s="30"/>
      <c r="U179" s="30"/>
      <c r="V179" s="30"/>
      <c r="W179" s="30"/>
      <c r="X179" s="30"/>
      <c r="Y179" s="30"/>
      <c r="Z179" s="30"/>
      <c r="AA179" s="30"/>
      <c r="AB179"/>
      <c r="AC179"/>
      <c r="AD179"/>
      <c r="AE179"/>
      <c r="AF179"/>
    </row>
    <row r="180" spans="2:32" s="14" customFormat="1" ht="20.25">
      <c r="B180" s="30"/>
      <c r="C180" s="30"/>
      <c r="D180" s="30"/>
      <c r="E180" s="30"/>
      <c r="F180" s="30"/>
      <c r="G180" s="32"/>
      <c r="H180" s="32"/>
      <c r="I180" s="32"/>
      <c r="J180" s="32"/>
      <c r="K180" s="30"/>
      <c r="L180" s="30"/>
      <c r="M180" s="30"/>
      <c r="N180" s="30"/>
      <c r="O180" s="30"/>
      <c r="P180" s="30"/>
      <c r="Q180" s="30"/>
      <c r="R180" s="30"/>
      <c r="S180" s="30"/>
      <c r="T180" s="30"/>
      <c r="U180" s="30"/>
      <c r="V180" s="30"/>
      <c r="W180" s="30"/>
      <c r="X180" s="30"/>
      <c r="Y180" s="30"/>
      <c r="Z180" s="30"/>
      <c r="AA180" s="30"/>
      <c r="AB180"/>
      <c r="AC180"/>
      <c r="AD180"/>
      <c r="AE180"/>
      <c r="AF180"/>
    </row>
    <row r="181" spans="2:32" s="14" customFormat="1" ht="20.25">
      <c r="B181" s="30"/>
      <c r="C181" s="30"/>
      <c r="D181" s="30"/>
      <c r="E181" s="30"/>
      <c r="F181" s="30"/>
      <c r="G181" s="32"/>
      <c r="H181" s="32"/>
      <c r="I181" s="32"/>
      <c r="J181" s="32"/>
      <c r="K181" s="30"/>
      <c r="L181" s="30"/>
      <c r="M181" s="30"/>
      <c r="N181" s="30"/>
      <c r="O181" s="30"/>
      <c r="P181" s="30"/>
      <c r="Q181" s="30"/>
      <c r="R181" s="30"/>
      <c r="S181" s="30"/>
      <c r="T181" s="30"/>
      <c r="U181" s="30"/>
      <c r="V181" s="30"/>
      <c r="W181" s="30"/>
      <c r="X181" s="30"/>
      <c r="Y181" s="30"/>
      <c r="Z181" s="30"/>
      <c r="AA181" s="30"/>
      <c r="AB181"/>
      <c r="AC181"/>
      <c r="AD181"/>
      <c r="AE181"/>
      <c r="AF181"/>
    </row>
    <row r="182" spans="2:32" s="14" customFormat="1" ht="20.25">
      <c r="B182" s="30"/>
      <c r="C182" s="30"/>
      <c r="D182" s="30"/>
      <c r="E182" s="30"/>
      <c r="F182" s="30"/>
      <c r="G182" s="32"/>
      <c r="H182" s="32"/>
      <c r="I182" s="32"/>
      <c r="J182" s="32"/>
      <c r="K182" s="30"/>
      <c r="L182" s="30"/>
      <c r="M182" s="30"/>
      <c r="N182" s="30"/>
      <c r="O182" s="30"/>
      <c r="P182" s="30"/>
      <c r="Q182" s="30"/>
      <c r="R182" s="30"/>
      <c r="S182" s="30"/>
      <c r="T182" s="30"/>
      <c r="U182" s="30"/>
      <c r="V182" s="30"/>
      <c r="W182" s="30"/>
      <c r="X182" s="30"/>
      <c r="Y182" s="30"/>
      <c r="Z182" s="30"/>
      <c r="AA182" s="30"/>
      <c r="AB182"/>
      <c r="AC182"/>
      <c r="AD182"/>
      <c r="AE182"/>
      <c r="AF182"/>
    </row>
    <row r="183" spans="2:32" s="14" customFormat="1" ht="20.25">
      <c r="B183" s="30"/>
      <c r="C183" s="30"/>
      <c r="D183" s="30"/>
      <c r="E183" s="30"/>
      <c r="F183" s="30"/>
      <c r="G183" s="32"/>
      <c r="H183" s="32"/>
      <c r="I183" s="32"/>
      <c r="J183" s="32"/>
      <c r="K183" s="30"/>
      <c r="L183" s="30"/>
      <c r="M183" s="30"/>
      <c r="N183" s="30"/>
      <c r="O183" s="30"/>
      <c r="P183" s="30"/>
      <c r="Q183" s="30"/>
      <c r="R183" s="30"/>
      <c r="S183" s="30"/>
      <c r="T183" s="30"/>
      <c r="U183" s="30"/>
      <c r="V183" s="30"/>
      <c r="W183" s="30"/>
      <c r="X183" s="30"/>
      <c r="Y183" s="30"/>
      <c r="Z183" s="30"/>
      <c r="AA183" s="30"/>
      <c r="AB183"/>
      <c r="AC183"/>
      <c r="AD183"/>
      <c r="AE183"/>
      <c r="AF183"/>
    </row>
    <row r="184" spans="2:32" s="14" customFormat="1" ht="20.25">
      <c r="B184" s="30"/>
      <c r="C184" s="30"/>
      <c r="D184" s="30"/>
      <c r="E184" s="30"/>
      <c r="F184" s="30"/>
      <c r="G184" s="32"/>
      <c r="H184" s="32"/>
      <c r="I184" s="32"/>
      <c r="J184" s="32"/>
      <c r="K184" s="30"/>
      <c r="L184" s="30"/>
      <c r="M184" s="30"/>
      <c r="N184" s="30"/>
      <c r="O184" s="30"/>
      <c r="P184" s="30"/>
      <c r="Q184" s="30"/>
      <c r="R184" s="30"/>
      <c r="S184" s="30"/>
      <c r="T184" s="30"/>
      <c r="U184" s="30"/>
      <c r="V184" s="30"/>
      <c r="W184" s="30"/>
      <c r="X184" s="30"/>
      <c r="Y184" s="30"/>
      <c r="Z184" s="30"/>
      <c r="AA184" s="30"/>
      <c r="AB184"/>
      <c r="AC184"/>
      <c r="AD184"/>
      <c r="AE184"/>
      <c r="AF184"/>
    </row>
    <row r="185" spans="2:32" s="14" customFormat="1" ht="20.25">
      <c r="B185" s="30"/>
      <c r="C185" s="30"/>
      <c r="D185" s="30"/>
      <c r="E185" s="30"/>
      <c r="F185" s="30"/>
      <c r="G185" s="32"/>
      <c r="H185" s="32"/>
      <c r="I185" s="32"/>
      <c r="J185" s="32"/>
      <c r="K185" s="30"/>
      <c r="L185" s="30"/>
      <c r="M185" s="30"/>
      <c r="N185" s="30"/>
      <c r="O185" s="30"/>
      <c r="P185" s="30"/>
      <c r="Q185" s="30"/>
      <c r="R185" s="30"/>
      <c r="S185" s="30"/>
      <c r="T185" s="30"/>
      <c r="U185" s="30"/>
      <c r="V185" s="30"/>
      <c r="W185" s="30"/>
      <c r="X185" s="30"/>
      <c r="Y185" s="30"/>
      <c r="Z185" s="30"/>
      <c r="AA185" s="30"/>
      <c r="AB185"/>
      <c r="AC185"/>
      <c r="AD185"/>
      <c r="AE185"/>
      <c r="AF185"/>
    </row>
    <row r="186" spans="2:32" s="14" customFormat="1" ht="20.25">
      <c r="B186" s="30"/>
      <c r="C186" s="30"/>
      <c r="D186" s="30"/>
      <c r="E186" s="30"/>
      <c r="F186" s="30"/>
      <c r="G186" s="32"/>
      <c r="H186" s="32"/>
      <c r="I186" s="32"/>
      <c r="J186" s="32"/>
      <c r="K186" s="30"/>
      <c r="L186" s="30"/>
      <c r="M186" s="30"/>
      <c r="N186" s="30"/>
      <c r="O186" s="30"/>
      <c r="P186" s="30"/>
      <c r="Q186" s="30"/>
      <c r="R186" s="30"/>
      <c r="S186" s="30"/>
      <c r="T186" s="30"/>
      <c r="U186" s="30"/>
      <c r="V186" s="30"/>
      <c r="W186" s="30"/>
      <c r="X186" s="30"/>
      <c r="Y186" s="30"/>
      <c r="Z186" s="30"/>
      <c r="AA186" s="30"/>
      <c r="AB186"/>
      <c r="AC186"/>
      <c r="AD186"/>
      <c r="AE186"/>
      <c r="AF186"/>
    </row>
    <row r="187" spans="2:32" s="14" customFormat="1" ht="20.25">
      <c r="B187" s="30"/>
      <c r="C187" s="30"/>
      <c r="D187" s="30"/>
      <c r="E187" s="30"/>
      <c r="F187" s="30"/>
      <c r="G187" s="32"/>
      <c r="H187" s="32"/>
      <c r="I187" s="32"/>
      <c r="J187" s="32"/>
      <c r="K187" s="30"/>
      <c r="L187" s="30"/>
      <c r="M187" s="30"/>
      <c r="N187" s="30"/>
      <c r="O187" s="30"/>
      <c r="P187" s="30"/>
      <c r="Q187" s="30"/>
      <c r="R187" s="30"/>
      <c r="S187" s="30"/>
      <c r="T187" s="30"/>
      <c r="U187" s="30"/>
      <c r="V187" s="30"/>
      <c r="W187" s="30"/>
      <c r="X187" s="30"/>
      <c r="Y187" s="30"/>
      <c r="Z187" s="30"/>
      <c r="AA187" s="30"/>
      <c r="AB187"/>
      <c r="AC187"/>
      <c r="AD187"/>
      <c r="AE187"/>
      <c r="AF187"/>
    </row>
    <row r="188" spans="2:32" s="14" customFormat="1" ht="20.25">
      <c r="B188" s="30"/>
      <c r="C188" s="30"/>
      <c r="D188" s="30"/>
      <c r="E188" s="30"/>
      <c r="F188" s="30"/>
      <c r="G188" s="32"/>
      <c r="H188" s="32"/>
      <c r="I188" s="32"/>
      <c r="J188" s="32"/>
      <c r="K188" s="30"/>
      <c r="L188" s="30"/>
      <c r="M188" s="30"/>
      <c r="N188" s="30"/>
      <c r="O188" s="30"/>
      <c r="P188" s="30"/>
      <c r="Q188" s="30"/>
      <c r="R188" s="30"/>
      <c r="S188" s="30"/>
      <c r="T188" s="30"/>
      <c r="U188" s="30"/>
      <c r="V188" s="30"/>
      <c r="W188" s="30"/>
      <c r="X188" s="30"/>
      <c r="Y188" s="30"/>
      <c r="Z188" s="30"/>
      <c r="AA188" s="30"/>
      <c r="AB188"/>
      <c r="AC188"/>
      <c r="AD188"/>
      <c r="AE188"/>
      <c r="AF188"/>
    </row>
    <row r="189" spans="2:32" s="14" customFormat="1" ht="20.25">
      <c r="B189" s="30"/>
      <c r="C189" s="30"/>
      <c r="D189" s="30"/>
      <c r="E189" s="30"/>
      <c r="F189" s="30"/>
      <c r="G189" s="32"/>
      <c r="H189" s="32"/>
      <c r="I189" s="32"/>
      <c r="J189" s="32"/>
      <c r="K189" s="30"/>
      <c r="L189" s="30"/>
      <c r="M189" s="30"/>
      <c r="N189" s="30"/>
      <c r="O189" s="30"/>
      <c r="P189" s="30"/>
      <c r="Q189" s="30"/>
      <c r="R189" s="30"/>
      <c r="S189" s="30"/>
      <c r="T189" s="30"/>
      <c r="U189" s="30"/>
      <c r="V189" s="30"/>
      <c r="W189" s="30"/>
      <c r="X189" s="30"/>
      <c r="Y189" s="30"/>
      <c r="Z189" s="30"/>
      <c r="AA189" s="30"/>
      <c r="AB189"/>
      <c r="AC189"/>
      <c r="AD189"/>
      <c r="AE189"/>
      <c r="AF189"/>
    </row>
    <row r="190" spans="2:32" s="14" customFormat="1" ht="20.25">
      <c r="B190" s="30"/>
      <c r="C190" s="30"/>
      <c r="D190" s="30"/>
      <c r="E190" s="30"/>
      <c r="F190" s="30"/>
      <c r="G190" s="32"/>
      <c r="H190" s="32"/>
      <c r="I190" s="32"/>
      <c r="J190" s="32"/>
      <c r="K190" s="30"/>
      <c r="L190" s="30"/>
      <c r="M190" s="30"/>
      <c r="N190" s="30"/>
      <c r="O190" s="30"/>
      <c r="P190" s="30"/>
      <c r="Q190" s="30"/>
      <c r="R190" s="30"/>
      <c r="S190" s="30"/>
      <c r="T190" s="30"/>
      <c r="U190" s="30"/>
      <c r="V190" s="30"/>
      <c r="W190" s="30"/>
      <c r="X190" s="30"/>
      <c r="Y190" s="30"/>
      <c r="Z190" s="30"/>
      <c r="AA190" s="30"/>
      <c r="AB190"/>
      <c r="AC190"/>
      <c r="AD190"/>
      <c r="AE190"/>
      <c r="AF190"/>
    </row>
    <row r="191" spans="2:32" s="14" customFormat="1" ht="20.25">
      <c r="B191" s="30"/>
      <c r="C191" s="30"/>
      <c r="D191" s="30"/>
      <c r="E191" s="30"/>
      <c r="F191" s="30"/>
      <c r="G191" s="32"/>
      <c r="H191" s="32"/>
      <c r="I191" s="32"/>
      <c r="J191" s="32"/>
      <c r="K191" s="30"/>
      <c r="L191" s="30"/>
      <c r="M191" s="30"/>
      <c r="N191" s="30"/>
      <c r="O191" s="30"/>
      <c r="P191" s="30"/>
      <c r="Q191" s="30"/>
      <c r="R191" s="30"/>
      <c r="S191" s="30"/>
      <c r="T191" s="30"/>
      <c r="U191" s="30"/>
      <c r="V191" s="30"/>
      <c r="W191" s="30"/>
      <c r="X191" s="30"/>
      <c r="Y191" s="30"/>
      <c r="Z191" s="30"/>
      <c r="AA191" s="30"/>
      <c r="AB191"/>
      <c r="AC191"/>
      <c r="AD191"/>
      <c r="AE191"/>
      <c r="AF191"/>
    </row>
    <row r="192" spans="2:32" s="14" customFormat="1" ht="20.25">
      <c r="B192" s="30"/>
      <c r="C192" s="30"/>
      <c r="D192" s="30"/>
      <c r="E192" s="30"/>
      <c r="F192" s="30"/>
      <c r="G192" s="32"/>
      <c r="H192" s="32"/>
      <c r="I192" s="32"/>
      <c r="J192" s="32"/>
      <c r="K192" s="30"/>
      <c r="L192" s="30"/>
      <c r="M192" s="30"/>
      <c r="N192" s="30"/>
      <c r="O192" s="30"/>
      <c r="P192" s="30"/>
      <c r="Q192" s="30"/>
      <c r="R192" s="30"/>
      <c r="S192" s="30"/>
      <c r="T192" s="30"/>
      <c r="U192" s="30"/>
      <c r="V192" s="30"/>
      <c r="W192" s="30"/>
      <c r="X192" s="30"/>
      <c r="Y192" s="30"/>
      <c r="Z192" s="30"/>
      <c r="AA192" s="30"/>
      <c r="AB192"/>
      <c r="AC192"/>
      <c r="AD192"/>
      <c r="AE192"/>
      <c r="AF192"/>
    </row>
    <row r="193" spans="2:32" s="14" customFormat="1" ht="20.25">
      <c r="B193" s="30"/>
      <c r="C193" s="30"/>
      <c r="D193" s="30"/>
      <c r="E193" s="30"/>
      <c r="F193" s="30"/>
      <c r="G193" s="32"/>
      <c r="H193" s="32"/>
      <c r="I193" s="32"/>
      <c r="J193" s="32"/>
      <c r="K193" s="30"/>
      <c r="L193" s="30"/>
      <c r="M193" s="30"/>
      <c r="N193" s="30"/>
      <c r="O193" s="30"/>
      <c r="P193" s="30"/>
      <c r="Q193" s="30"/>
      <c r="R193" s="30"/>
      <c r="S193" s="30"/>
      <c r="T193" s="30"/>
      <c r="U193" s="30"/>
      <c r="V193" s="30"/>
      <c r="W193" s="30"/>
      <c r="X193" s="30"/>
      <c r="Y193" s="30"/>
      <c r="Z193" s="30"/>
      <c r="AA193" s="30"/>
      <c r="AB193"/>
      <c r="AC193"/>
      <c r="AD193"/>
      <c r="AE193"/>
      <c r="AF193"/>
    </row>
    <row r="194" spans="2:32" s="14" customFormat="1" ht="20.25">
      <c r="B194" s="30"/>
      <c r="C194" s="30"/>
      <c r="D194" s="30"/>
      <c r="E194" s="30"/>
      <c r="F194" s="30"/>
      <c r="G194" s="32"/>
      <c r="H194" s="32"/>
      <c r="I194" s="32"/>
      <c r="J194" s="32"/>
      <c r="K194" s="30"/>
      <c r="L194" s="30"/>
      <c r="M194" s="30"/>
      <c r="N194" s="30"/>
      <c r="O194" s="30"/>
      <c r="P194" s="30"/>
      <c r="Q194" s="30"/>
      <c r="R194" s="30"/>
      <c r="S194" s="30"/>
      <c r="T194" s="30"/>
      <c r="U194" s="30"/>
      <c r="V194" s="30"/>
      <c r="W194" s="30"/>
      <c r="X194" s="30"/>
      <c r="Y194" s="30"/>
      <c r="Z194" s="30"/>
      <c r="AA194" s="30"/>
      <c r="AB194"/>
      <c r="AC194"/>
      <c r="AD194"/>
      <c r="AE194"/>
      <c r="AF194"/>
    </row>
    <row r="195" spans="2:32" s="14" customFormat="1" ht="20.25">
      <c r="B195" s="30"/>
      <c r="C195" s="30"/>
      <c r="D195" s="30"/>
      <c r="E195" s="30"/>
      <c r="F195" s="30"/>
      <c r="G195" s="32"/>
      <c r="H195" s="32"/>
      <c r="I195" s="32"/>
      <c r="J195" s="32"/>
      <c r="K195" s="30"/>
      <c r="L195" s="30"/>
      <c r="M195" s="30"/>
      <c r="N195" s="30"/>
      <c r="O195" s="30"/>
      <c r="P195" s="30"/>
      <c r="Q195" s="30"/>
      <c r="R195" s="30"/>
      <c r="S195" s="30"/>
      <c r="T195" s="30"/>
      <c r="U195" s="30"/>
      <c r="V195" s="30"/>
      <c r="W195" s="30"/>
      <c r="X195" s="30"/>
      <c r="Y195" s="30"/>
      <c r="Z195" s="30"/>
      <c r="AA195" s="30"/>
      <c r="AB195"/>
      <c r="AC195"/>
      <c r="AD195"/>
      <c r="AE195"/>
      <c r="AF195"/>
    </row>
    <row r="196" spans="2:32" s="14" customFormat="1" ht="20.25">
      <c r="B196" s="30"/>
      <c r="C196" s="30"/>
      <c r="D196" s="30"/>
      <c r="E196" s="30"/>
      <c r="F196" s="30"/>
      <c r="G196" s="32"/>
      <c r="H196" s="32"/>
      <c r="I196" s="32"/>
      <c r="J196" s="32"/>
      <c r="K196" s="30"/>
      <c r="L196" s="30"/>
      <c r="M196" s="30"/>
      <c r="N196" s="30"/>
      <c r="O196" s="30"/>
      <c r="P196" s="30"/>
      <c r="Q196" s="30"/>
      <c r="R196" s="30"/>
      <c r="S196" s="30"/>
      <c r="T196" s="30"/>
      <c r="U196" s="30"/>
      <c r="V196" s="30"/>
      <c r="W196" s="30"/>
      <c r="X196" s="30"/>
      <c r="Y196" s="30"/>
      <c r="Z196" s="30"/>
      <c r="AA196" s="30"/>
      <c r="AB196"/>
      <c r="AC196"/>
      <c r="AD196"/>
      <c r="AE196"/>
      <c r="AF196"/>
    </row>
    <row r="197" spans="2:32" s="14" customFormat="1" ht="20.25">
      <c r="B197" s="30"/>
      <c r="C197" s="30"/>
      <c r="D197" s="30"/>
      <c r="E197" s="30"/>
      <c r="F197" s="30"/>
      <c r="G197" s="32"/>
      <c r="H197" s="32"/>
      <c r="I197" s="32"/>
      <c r="J197" s="32"/>
      <c r="K197" s="30"/>
      <c r="L197" s="30"/>
      <c r="M197" s="30"/>
      <c r="N197" s="30"/>
      <c r="O197" s="30"/>
      <c r="P197" s="30"/>
      <c r="Q197" s="30"/>
      <c r="R197" s="30"/>
      <c r="S197" s="30"/>
      <c r="T197" s="30"/>
      <c r="U197" s="30"/>
      <c r="V197" s="30"/>
      <c r="W197" s="30"/>
      <c r="X197" s="30"/>
      <c r="Y197" s="30"/>
      <c r="Z197" s="30"/>
      <c r="AA197" s="30"/>
      <c r="AB197"/>
      <c r="AC197"/>
      <c r="AD197"/>
      <c r="AE197"/>
      <c r="AF197"/>
    </row>
    <row r="198" spans="2:32" s="14" customFormat="1" ht="20.25">
      <c r="B198" s="30"/>
      <c r="C198" s="30"/>
      <c r="D198" s="30"/>
      <c r="E198" s="30"/>
      <c r="F198" s="30"/>
      <c r="G198" s="32"/>
      <c r="H198" s="32"/>
      <c r="I198" s="32"/>
      <c r="J198" s="32"/>
      <c r="K198" s="30"/>
      <c r="L198" s="30"/>
      <c r="M198" s="30"/>
      <c r="N198" s="30"/>
      <c r="O198" s="30"/>
      <c r="P198" s="30"/>
      <c r="Q198" s="30"/>
      <c r="R198" s="30"/>
      <c r="S198" s="30"/>
      <c r="T198" s="30"/>
      <c r="U198" s="30"/>
      <c r="V198" s="30"/>
      <c r="W198" s="30"/>
      <c r="X198" s="30"/>
      <c r="Y198" s="30"/>
      <c r="Z198" s="30"/>
      <c r="AA198" s="30"/>
      <c r="AB198"/>
      <c r="AC198"/>
      <c r="AD198"/>
      <c r="AE198"/>
      <c r="AF198"/>
    </row>
    <row r="199" spans="2:32" s="14" customFormat="1" ht="20.25">
      <c r="B199" s="30"/>
      <c r="C199" s="30"/>
      <c r="D199" s="30"/>
      <c r="E199" s="30"/>
      <c r="F199" s="30"/>
      <c r="G199" s="32"/>
      <c r="H199" s="32"/>
      <c r="I199" s="32"/>
      <c r="J199" s="32"/>
      <c r="K199" s="30"/>
      <c r="L199" s="30"/>
      <c r="M199" s="30"/>
      <c r="N199" s="30"/>
      <c r="O199" s="30"/>
      <c r="P199" s="30"/>
      <c r="Q199" s="30"/>
      <c r="R199" s="30"/>
      <c r="S199" s="30"/>
      <c r="T199" s="30"/>
      <c r="U199" s="30"/>
      <c r="V199" s="30"/>
      <c r="W199" s="30"/>
      <c r="X199" s="30"/>
      <c r="Y199" s="30"/>
      <c r="Z199" s="30"/>
      <c r="AA199" s="30"/>
      <c r="AB199"/>
      <c r="AC199"/>
      <c r="AD199"/>
      <c r="AE199"/>
      <c r="AF199"/>
    </row>
    <row r="200" spans="2:32" s="14" customFormat="1" ht="20.25">
      <c r="B200" s="30"/>
      <c r="C200" s="30"/>
      <c r="D200" s="30"/>
      <c r="E200" s="30"/>
      <c r="F200" s="30"/>
      <c r="G200" s="32"/>
      <c r="H200" s="32"/>
      <c r="I200" s="32"/>
      <c r="J200" s="32"/>
      <c r="K200" s="30"/>
      <c r="L200" s="30"/>
      <c r="M200" s="30"/>
      <c r="N200" s="30"/>
      <c r="O200" s="30"/>
      <c r="P200" s="30"/>
      <c r="Q200" s="30"/>
      <c r="R200" s="30"/>
      <c r="S200" s="30"/>
      <c r="T200" s="30"/>
      <c r="U200" s="30"/>
      <c r="V200" s="30"/>
      <c r="W200" s="30"/>
      <c r="X200" s="30"/>
      <c r="Y200" s="30"/>
      <c r="Z200" s="30"/>
      <c r="AA200" s="30"/>
      <c r="AB200"/>
      <c r="AC200"/>
      <c r="AD200"/>
      <c r="AE200"/>
      <c r="AF200"/>
    </row>
    <row r="201" spans="2:32" s="14" customFormat="1" ht="20.25">
      <c r="B201" s="30"/>
      <c r="C201" s="30"/>
      <c r="D201" s="30"/>
      <c r="E201" s="30"/>
      <c r="F201" s="30"/>
      <c r="G201" s="32"/>
      <c r="H201" s="32"/>
      <c r="I201" s="32"/>
      <c r="J201" s="32"/>
      <c r="K201" s="30"/>
      <c r="L201" s="30"/>
      <c r="M201" s="30"/>
      <c r="N201" s="30"/>
      <c r="O201" s="30"/>
      <c r="P201" s="30"/>
      <c r="Q201" s="30"/>
      <c r="R201" s="30"/>
      <c r="S201" s="30"/>
      <c r="T201" s="30"/>
      <c r="U201" s="30"/>
      <c r="V201" s="30"/>
      <c r="W201" s="30"/>
      <c r="X201" s="30"/>
      <c r="Y201" s="30"/>
      <c r="Z201" s="30"/>
      <c r="AA201" s="30"/>
      <c r="AB201"/>
      <c r="AC201"/>
      <c r="AD201"/>
      <c r="AE201"/>
      <c r="AF201"/>
    </row>
    <row r="202" spans="2:32" s="14" customFormat="1" ht="20.25">
      <c r="B202" s="30"/>
      <c r="C202" s="30"/>
      <c r="D202" s="30"/>
      <c r="E202" s="30"/>
      <c r="F202" s="30"/>
      <c r="G202" s="32"/>
      <c r="H202" s="32"/>
      <c r="I202" s="32"/>
      <c r="J202" s="32"/>
      <c r="K202" s="30"/>
      <c r="L202" s="30"/>
      <c r="M202" s="30"/>
      <c r="N202" s="30"/>
      <c r="O202" s="30"/>
      <c r="P202" s="30"/>
      <c r="Q202" s="30"/>
      <c r="R202" s="30"/>
      <c r="S202" s="30"/>
      <c r="T202" s="30"/>
      <c r="U202" s="30"/>
      <c r="V202" s="30"/>
      <c r="W202" s="30"/>
      <c r="X202" s="30"/>
      <c r="Y202" s="30"/>
      <c r="Z202" s="30"/>
      <c r="AA202" s="30"/>
      <c r="AB202"/>
      <c r="AC202"/>
      <c r="AD202"/>
      <c r="AE202"/>
      <c r="AF202"/>
    </row>
    <row r="203" spans="2:32" s="14" customFormat="1" ht="20.25">
      <c r="B203" s="30"/>
      <c r="C203" s="30"/>
      <c r="D203" s="30"/>
      <c r="E203" s="30"/>
      <c r="F203" s="30"/>
      <c r="G203" s="32"/>
      <c r="H203" s="32"/>
      <c r="I203" s="32"/>
      <c r="J203" s="32"/>
      <c r="K203" s="30"/>
      <c r="L203" s="30"/>
      <c r="M203" s="30"/>
      <c r="N203" s="30"/>
      <c r="O203" s="30"/>
      <c r="P203" s="30"/>
      <c r="Q203" s="30"/>
      <c r="R203" s="30"/>
      <c r="S203" s="30"/>
      <c r="T203" s="30"/>
      <c r="U203" s="30"/>
      <c r="V203" s="30"/>
      <c r="W203" s="30"/>
      <c r="X203" s="30"/>
      <c r="Y203" s="30"/>
      <c r="Z203" s="30"/>
      <c r="AA203" s="30"/>
      <c r="AB203"/>
      <c r="AC203"/>
      <c r="AD203"/>
      <c r="AE203"/>
      <c r="AF203"/>
    </row>
    <row r="204" spans="2:32" s="14" customFormat="1" ht="20.25">
      <c r="B204" s="30"/>
      <c r="C204" s="30"/>
      <c r="D204" s="30"/>
      <c r="E204" s="30"/>
      <c r="F204" s="30"/>
      <c r="G204" s="32"/>
      <c r="H204" s="32"/>
      <c r="I204" s="32"/>
      <c r="J204" s="32"/>
      <c r="K204" s="30"/>
      <c r="L204" s="30"/>
      <c r="M204" s="30"/>
      <c r="N204" s="30"/>
      <c r="O204" s="30"/>
      <c r="P204" s="30"/>
      <c r="Q204" s="30"/>
      <c r="R204" s="30"/>
      <c r="S204" s="30"/>
      <c r="T204" s="30"/>
      <c r="U204" s="30"/>
      <c r="V204" s="30"/>
      <c r="W204" s="30"/>
      <c r="X204" s="30"/>
      <c r="Y204" s="30"/>
      <c r="Z204" s="30"/>
      <c r="AA204" s="30"/>
      <c r="AB204"/>
      <c r="AC204"/>
      <c r="AD204"/>
      <c r="AE204"/>
      <c r="AF204"/>
    </row>
    <row r="205" spans="2:32" s="14" customFormat="1" ht="20.25">
      <c r="B205" s="30"/>
      <c r="C205" s="30"/>
      <c r="D205" s="30"/>
      <c r="E205" s="30"/>
      <c r="F205" s="30"/>
      <c r="G205" s="32"/>
      <c r="H205" s="32"/>
      <c r="I205" s="32"/>
      <c r="J205" s="32"/>
      <c r="K205" s="30"/>
      <c r="L205" s="30"/>
      <c r="M205" s="30"/>
      <c r="N205" s="30"/>
      <c r="O205" s="30"/>
      <c r="P205" s="30"/>
      <c r="Q205" s="30"/>
      <c r="R205" s="30"/>
      <c r="S205" s="30"/>
      <c r="T205" s="30"/>
      <c r="U205" s="30"/>
      <c r="V205" s="30"/>
      <c r="W205" s="30"/>
      <c r="X205" s="30"/>
      <c r="Y205" s="30"/>
      <c r="Z205" s="30"/>
      <c r="AA205" s="30"/>
      <c r="AB205"/>
      <c r="AC205"/>
      <c r="AD205"/>
      <c r="AE205"/>
      <c r="AF205"/>
    </row>
    <row r="206" spans="2:32" s="14" customFormat="1" ht="20.25">
      <c r="B206" s="30"/>
      <c r="C206" s="30"/>
      <c r="D206" s="30"/>
      <c r="E206" s="30"/>
      <c r="F206" s="30"/>
      <c r="G206" s="32"/>
      <c r="H206" s="32"/>
      <c r="I206" s="32"/>
      <c r="J206" s="32"/>
      <c r="K206" s="30"/>
      <c r="L206" s="30"/>
      <c r="M206" s="30"/>
      <c r="N206" s="30"/>
      <c r="O206" s="30"/>
      <c r="P206" s="30"/>
      <c r="Q206" s="30"/>
      <c r="R206" s="30"/>
      <c r="S206" s="30"/>
      <c r="T206" s="30"/>
      <c r="U206" s="30"/>
      <c r="V206" s="30"/>
      <c r="W206" s="30"/>
      <c r="X206" s="30"/>
      <c r="Y206" s="30"/>
      <c r="Z206" s="30"/>
      <c r="AA206" s="30"/>
      <c r="AB206"/>
      <c r="AC206"/>
      <c r="AD206"/>
      <c r="AE206"/>
      <c r="AF206"/>
    </row>
    <row r="207" spans="2:32" s="14" customFormat="1" ht="20.25">
      <c r="B207" s="30"/>
      <c r="C207" s="30"/>
      <c r="D207" s="30"/>
      <c r="E207" s="30"/>
      <c r="F207" s="30"/>
      <c r="G207" s="32"/>
      <c r="H207" s="32"/>
      <c r="I207" s="32"/>
      <c r="J207" s="32"/>
      <c r="K207" s="30"/>
      <c r="L207" s="30"/>
      <c r="M207" s="30"/>
      <c r="N207" s="30"/>
      <c r="O207" s="30"/>
      <c r="P207" s="30"/>
      <c r="Q207" s="30"/>
      <c r="R207" s="30"/>
      <c r="S207" s="30"/>
      <c r="T207" s="30"/>
      <c r="U207" s="30"/>
      <c r="V207" s="30"/>
      <c r="W207" s="30"/>
      <c r="X207" s="30"/>
      <c r="Y207" s="30"/>
      <c r="Z207" s="30"/>
      <c r="AA207" s="30"/>
      <c r="AB207"/>
      <c r="AC207"/>
      <c r="AD207"/>
      <c r="AE207"/>
      <c r="AF207"/>
    </row>
    <row r="208" spans="2:32" s="14" customFormat="1" ht="20.25">
      <c r="B208" s="30"/>
      <c r="C208" s="30"/>
      <c r="D208" s="30"/>
      <c r="E208" s="30"/>
      <c r="F208" s="30"/>
      <c r="G208" s="32"/>
      <c r="H208" s="32"/>
      <c r="I208" s="32"/>
      <c r="J208" s="32"/>
      <c r="K208" s="30"/>
      <c r="L208" s="30"/>
      <c r="M208" s="30"/>
      <c r="N208" s="30"/>
      <c r="O208" s="30"/>
      <c r="P208" s="30"/>
      <c r="Q208" s="30"/>
      <c r="R208" s="30"/>
      <c r="S208" s="30"/>
      <c r="T208" s="30"/>
      <c r="U208" s="30"/>
      <c r="V208" s="30"/>
      <c r="W208" s="30"/>
      <c r="X208" s="30"/>
      <c r="Y208" s="30"/>
      <c r="Z208" s="30"/>
      <c r="AA208" s="30"/>
      <c r="AB208"/>
      <c r="AC208"/>
      <c r="AD208"/>
      <c r="AE208"/>
      <c r="AF208"/>
    </row>
    <row r="209" spans="2:32" s="14" customFormat="1" ht="20.25">
      <c r="B209" s="30"/>
      <c r="C209" s="30"/>
      <c r="D209" s="30"/>
      <c r="E209" s="30"/>
      <c r="F209" s="30"/>
      <c r="G209" s="32"/>
      <c r="H209" s="32"/>
      <c r="I209" s="32"/>
      <c r="J209" s="32"/>
      <c r="K209" s="30"/>
      <c r="L209" s="30"/>
      <c r="M209" s="30"/>
      <c r="N209" s="30"/>
      <c r="O209" s="30"/>
      <c r="P209" s="30"/>
      <c r="Q209" s="30"/>
      <c r="R209" s="30"/>
      <c r="S209" s="30"/>
      <c r="T209" s="30"/>
      <c r="U209" s="30"/>
      <c r="V209" s="30"/>
      <c r="W209" s="30"/>
      <c r="X209" s="30"/>
      <c r="Y209" s="30"/>
      <c r="Z209" s="30"/>
      <c r="AA209" s="30"/>
      <c r="AB209"/>
      <c r="AC209"/>
      <c r="AD209"/>
      <c r="AE209"/>
      <c r="AF209"/>
    </row>
    <row r="210" spans="2:32" s="14" customFormat="1" ht="20.25">
      <c r="B210" s="30"/>
      <c r="C210" s="30"/>
      <c r="D210" s="30"/>
      <c r="E210" s="30"/>
      <c r="F210" s="30"/>
      <c r="G210" s="32"/>
      <c r="H210" s="32"/>
      <c r="I210" s="32"/>
      <c r="J210" s="32"/>
      <c r="K210" s="30"/>
      <c r="L210" s="30"/>
      <c r="M210" s="30"/>
      <c r="N210" s="30"/>
      <c r="O210" s="30"/>
      <c r="P210" s="30"/>
      <c r="Q210" s="30"/>
      <c r="R210" s="30"/>
      <c r="S210" s="30"/>
      <c r="T210" s="30"/>
      <c r="U210" s="30"/>
      <c r="V210" s="30"/>
      <c r="W210" s="30"/>
      <c r="X210" s="30"/>
      <c r="Y210" s="30"/>
      <c r="Z210" s="30"/>
      <c r="AA210" s="30"/>
      <c r="AB210"/>
      <c r="AC210"/>
      <c r="AD210"/>
      <c r="AE210"/>
      <c r="AF210"/>
    </row>
    <row r="211" spans="2:32" s="14" customFormat="1" ht="20.25">
      <c r="B211" s="30"/>
      <c r="C211" s="30"/>
      <c r="D211" s="30"/>
      <c r="E211" s="30"/>
      <c r="F211" s="30"/>
      <c r="G211" s="32"/>
      <c r="H211" s="32"/>
      <c r="I211" s="32"/>
      <c r="J211" s="32"/>
      <c r="K211" s="30"/>
      <c r="L211" s="30"/>
      <c r="M211" s="30"/>
      <c r="N211" s="30"/>
      <c r="O211" s="30"/>
      <c r="P211" s="30"/>
      <c r="Q211" s="30"/>
      <c r="R211" s="30"/>
      <c r="S211" s="30"/>
      <c r="T211" s="30"/>
      <c r="U211" s="30"/>
      <c r="V211" s="30"/>
      <c r="W211" s="30"/>
      <c r="X211" s="30"/>
      <c r="Y211" s="30"/>
      <c r="Z211" s="30"/>
      <c r="AA211" s="30"/>
      <c r="AB211"/>
      <c r="AC211"/>
      <c r="AD211"/>
      <c r="AE211"/>
      <c r="AF211"/>
    </row>
    <row r="212" spans="2:32" s="14" customFormat="1" ht="20.25">
      <c r="B212" s="30"/>
      <c r="C212" s="30"/>
      <c r="D212" s="30"/>
      <c r="E212" s="30"/>
      <c r="F212" s="30"/>
      <c r="G212" s="32"/>
      <c r="H212" s="32"/>
      <c r="I212" s="32"/>
      <c r="J212" s="32"/>
      <c r="K212" s="30"/>
      <c r="L212" s="30"/>
      <c r="M212" s="30"/>
      <c r="N212" s="30"/>
      <c r="O212" s="30"/>
      <c r="P212" s="30"/>
      <c r="Q212" s="30"/>
      <c r="R212" s="30"/>
      <c r="S212" s="30"/>
      <c r="T212" s="30"/>
      <c r="U212" s="30"/>
      <c r="V212" s="30"/>
      <c r="W212" s="30"/>
      <c r="X212" s="30"/>
      <c r="Y212" s="30"/>
      <c r="Z212" s="30"/>
      <c r="AA212" s="30"/>
      <c r="AB212"/>
      <c r="AC212"/>
      <c r="AD212"/>
      <c r="AE212"/>
      <c r="AF212"/>
    </row>
    <row r="213" spans="2:32" s="14" customFormat="1" ht="20.25">
      <c r="B213" s="30"/>
      <c r="C213" s="30"/>
      <c r="D213" s="30"/>
      <c r="E213" s="30"/>
      <c r="F213" s="30"/>
      <c r="G213" s="32"/>
      <c r="H213" s="32"/>
      <c r="I213" s="32"/>
      <c r="J213" s="32"/>
      <c r="K213" s="30"/>
      <c r="L213" s="30"/>
      <c r="M213" s="30"/>
      <c r="N213" s="30"/>
      <c r="O213" s="30"/>
      <c r="P213" s="30"/>
      <c r="Q213" s="30"/>
      <c r="R213" s="30"/>
      <c r="S213" s="30"/>
      <c r="T213" s="30"/>
      <c r="U213" s="30"/>
      <c r="V213" s="30"/>
      <c r="W213" s="30"/>
      <c r="X213" s="30"/>
      <c r="Y213" s="30"/>
      <c r="Z213" s="30"/>
      <c r="AA213" s="30"/>
      <c r="AB213"/>
      <c r="AC213"/>
      <c r="AD213"/>
      <c r="AE213"/>
      <c r="AF213"/>
    </row>
    <row r="214" spans="2:32" s="14" customFormat="1" ht="20.25">
      <c r="B214" s="30"/>
      <c r="C214" s="30"/>
      <c r="D214" s="30"/>
      <c r="E214" s="30"/>
      <c r="F214" s="30"/>
      <c r="G214" s="32"/>
      <c r="H214" s="32"/>
      <c r="I214" s="32"/>
      <c r="J214" s="32"/>
      <c r="K214" s="30"/>
      <c r="L214" s="30"/>
      <c r="M214" s="30"/>
      <c r="N214" s="30"/>
      <c r="O214" s="30"/>
      <c r="P214" s="30"/>
      <c r="Q214" s="30"/>
      <c r="R214" s="30"/>
      <c r="S214" s="30"/>
      <c r="T214" s="30"/>
      <c r="U214" s="30"/>
      <c r="V214" s="30"/>
      <c r="W214" s="30"/>
      <c r="X214" s="30"/>
      <c r="Y214" s="30"/>
      <c r="Z214" s="30"/>
      <c r="AA214" s="30"/>
      <c r="AB214"/>
      <c r="AC214"/>
      <c r="AD214"/>
      <c r="AE214"/>
      <c r="AF214"/>
    </row>
    <row r="215" spans="2:32" s="14" customFormat="1" ht="20.25">
      <c r="B215" s="30"/>
      <c r="C215" s="30"/>
      <c r="D215" s="30"/>
      <c r="E215" s="30"/>
      <c r="F215" s="30"/>
      <c r="G215" s="32"/>
      <c r="H215" s="32"/>
      <c r="I215" s="32"/>
      <c r="J215" s="32"/>
      <c r="K215" s="30"/>
      <c r="L215" s="30"/>
      <c r="M215" s="30"/>
      <c r="N215" s="30"/>
      <c r="O215" s="30"/>
      <c r="P215" s="30"/>
      <c r="Q215" s="30"/>
      <c r="R215" s="30"/>
      <c r="S215" s="30"/>
      <c r="T215" s="30"/>
      <c r="U215" s="30"/>
      <c r="V215" s="30"/>
      <c r="W215" s="30"/>
      <c r="X215" s="30"/>
      <c r="Y215" s="30"/>
      <c r="Z215" s="30"/>
      <c r="AA215" s="30"/>
      <c r="AB215"/>
      <c r="AC215"/>
      <c r="AD215"/>
      <c r="AE215"/>
      <c r="AF215"/>
    </row>
    <row r="216" spans="2:32" s="14" customFormat="1" ht="20.25">
      <c r="B216" s="30"/>
      <c r="C216" s="30"/>
      <c r="D216" s="30"/>
      <c r="E216" s="30"/>
      <c r="F216" s="30"/>
      <c r="G216" s="32"/>
      <c r="H216" s="32"/>
      <c r="I216" s="32"/>
      <c r="J216" s="32"/>
      <c r="K216" s="30"/>
      <c r="L216" s="30"/>
      <c r="M216" s="30"/>
      <c r="N216" s="30"/>
      <c r="O216" s="30"/>
      <c r="P216" s="30"/>
      <c r="Q216" s="30"/>
      <c r="R216" s="30"/>
      <c r="S216" s="30"/>
      <c r="T216" s="30"/>
      <c r="U216" s="30"/>
      <c r="V216" s="30"/>
      <c r="W216" s="30"/>
      <c r="X216" s="30"/>
      <c r="Y216" s="30"/>
      <c r="Z216" s="30"/>
      <c r="AA216" s="30"/>
      <c r="AB216"/>
      <c r="AC216"/>
      <c r="AD216"/>
      <c r="AE216"/>
      <c r="AF216"/>
    </row>
    <row r="217" spans="2:32" s="14" customFormat="1" ht="20.25">
      <c r="B217" s="30"/>
      <c r="C217" s="30"/>
      <c r="D217" s="30"/>
      <c r="E217" s="30"/>
      <c r="F217" s="30"/>
      <c r="G217" s="32"/>
      <c r="H217" s="32"/>
      <c r="I217" s="32"/>
      <c r="J217" s="32"/>
      <c r="K217" s="30"/>
      <c r="L217" s="30"/>
      <c r="M217" s="30"/>
      <c r="N217" s="30"/>
      <c r="O217" s="30"/>
      <c r="P217" s="30"/>
      <c r="Q217" s="30"/>
      <c r="R217" s="30"/>
      <c r="S217" s="30"/>
      <c r="T217" s="30"/>
      <c r="U217" s="30"/>
      <c r="V217" s="30"/>
      <c r="W217" s="30"/>
      <c r="X217" s="30"/>
      <c r="Y217" s="30"/>
      <c r="Z217" s="30"/>
      <c r="AA217" s="30"/>
      <c r="AB217"/>
      <c r="AC217"/>
      <c r="AD217"/>
      <c r="AE217"/>
      <c r="AF217"/>
    </row>
    <row r="218" spans="2:32" s="14" customFormat="1" ht="20.25">
      <c r="B218" s="30"/>
      <c r="C218" s="30"/>
      <c r="D218" s="30"/>
      <c r="E218" s="30"/>
      <c r="F218" s="30"/>
      <c r="G218" s="32"/>
      <c r="H218" s="32"/>
      <c r="I218" s="32"/>
      <c r="J218" s="32"/>
      <c r="K218" s="30"/>
      <c r="L218" s="30"/>
      <c r="M218" s="30"/>
      <c r="N218" s="30"/>
      <c r="O218" s="30"/>
      <c r="P218" s="30"/>
      <c r="Q218" s="30"/>
      <c r="R218" s="30"/>
      <c r="S218" s="30"/>
      <c r="T218" s="30"/>
      <c r="U218" s="30"/>
      <c r="V218" s="30"/>
      <c r="W218" s="30"/>
      <c r="X218" s="30"/>
      <c r="Y218" s="30"/>
      <c r="Z218" s="30"/>
      <c r="AA218" s="30"/>
      <c r="AB218"/>
      <c r="AC218"/>
      <c r="AD218"/>
      <c r="AE218"/>
      <c r="AF218"/>
    </row>
    <row r="219" spans="2:32" s="14" customFormat="1" ht="20.25">
      <c r="B219" s="30"/>
      <c r="C219" s="30"/>
      <c r="D219" s="30"/>
      <c r="E219" s="30"/>
      <c r="F219" s="30"/>
      <c r="G219" s="32"/>
      <c r="H219" s="32"/>
      <c r="I219" s="32"/>
      <c r="J219" s="32"/>
      <c r="K219" s="30"/>
      <c r="L219" s="30"/>
      <c r="M219" s="30"/>
      <c r="N219" s="30"/>
      <c r="O219" s="30"/>
      <c r="P219" s="30"/>
      <c r="Q219" s="30"/>
      <c r="R219" s="30"/>
      <c r="S219" s="30"/>
      <c r="T219" s="30"/>
      <c r="U219" s="30"/>
      <c r="V219" s="30"/>
      <c r="W219" s="30"/>
      <c r="X219" s="30"/>
      <c r="Y219" s="30"/>
      <c r="Z219" s="30"/>
      <c r="AA219" s="30"/>
      <c r="AB219"/>
      <c r="AC219"/>
      <c r="AD219"/>
      <c r="AE219"/>
      <c r="AF219"/>
    </row>
    <row r="220" spans="2:32" s="14" customFormat="1" ht="20.25">
      <c r="B220" s="30"/>
      <c r="C220" s="30"/>
      <c r="D220" s="30"/>
      <c r="E220" s="30"/>
      <c r="F220" s="30"/>
      <c r="G220" s="32"/>
      <c r="H220" s="32"/>
      <c r="I220" s="32"/>
      <c r="J220" s="32"/>
      <c r="K220" s="30"/>
      <c r="L220" s="30"/>
      <c r="M220" s="30"/>
      <c r="N220" s="30"/>
      <c r="O220" s="30"/>
      <c r="P220" s="30"/>
      <c r="Q220" s="30"/>
      <c r="R220" s="30"/>
      <c r="S220" s="30"/>
      <c r="T220" s="30"/>
      <c r="U220" s="30"/>
      <c r="V220" s="30"/>
      <c r="W220" s="30"/>
      <c r="X220" s="30"/>
      <c r="Y220" s="30"/>
      <c r="Z220" s="30"/>
      <c r="AA220" s="30"/>
      <c r="AB220"/>
      <c r="AC220"/>
      <c r="AD220"/>
      <c r="AE220"/>
      <c r="AF220"/>
    </row>
    <row r="221" spans="2:32" s="14" customFormat="1" ht="20.25">
      <c r="B221" s="30"/>
      <c r="C221" s="30"/>
      <c r="D221" s="30"/>
      <c r="E221" s="30"/>
      <c r="F221" s="30"/>
      <c r="G221" s="32"/>
      <c r="H221" s="32"/>
      <c r="I221" s="32"/>
      <c r="J221" s="32"/>
      <c r="K221" s="30"/>
      <c r="L221" s="30"/>
      <c r="M221" s="30"/>
      <c r="N221" s="30"/>
      <c r="O221" s="30"/>
      <c r="P221" s="30"/>
      <c r="Q221" s="30"/>
      <c r="R221" s="30"/>
      <c r="S221" s="30"/>
      <c r="T221" s="30"/>
      <c r="U221" s="30"/>
      <c r="V221" s="30"/>
      <c r="W221" s="30"/>
      <c r="X221" s="30"/>
      <c r="Y221" s="30"/>
      <c r="Z221" s="30"/>
      <c r="AA221" s="30"/>
      <c r="AB221"/>
      <c r="AC221"/>
      <c r="AD221"/>
      <c r="AE221"/>
      <c r="AF221"/>
    </row>
    <row r="222" spans="2:32" s="14" customFormat="1" ht="20.25">
      <c r="B222" s="30"/>
      <c r="C222" s="30"/>
      <c r="D222" s="30"/>
      <c r="E222" s="30"/>
      <c r="F222" s="30"/>
      <c r="G222" s="32"/>
      <c r="H222" s="32"/>
      <c r="I222" s="32"/>
      <c r="J222" s="32"/>
      <c r="K222" s="30"/>
      <c r="L222" s="30"/>
      <c r="M222" s="30"/>
      <c r="N222" s="30"/>
      <c r="O222" s="30"/>
      <c r="P222" s="30"/>
      <c r="Q222" s="30"/>
      <c r="R222" s="30"/>
      <c r="S222" s="30"/>
      <c r="T222" s="30"/>
      <c r="U222" s="30"/>
      <c r="V222" s="30"/>
      <c r="W222" s="30"/>
      <c r="X222" s="30"/>
      <c r="Y222" s="30"/>
      <c r="Z222" s="30"/>
      <c r="AA222" s="30"/>
      <c r="AB222"/>
      <c r="AC222"/>
      <c r="AD222"/>
      <c r="AE222"/>
      <c r="AF222"/>
    </row>
    <row r="223" spans="2:32" s="14" customFormat="1" ht="20.25">
      <c r="B223" s="30"/>
      <c r="C223" s="30"/>
      <c r="D223" s="30"/>
      <c r="E223" s="30"/>
      <c r="F223" s="30"/>
      <c r="G223" s="32"/>
      <c r="H223" s="32"/>
      <c r="I223" s="32"/>
      <c r="J223" s="32"/>
      <c r="K223" s="30"/>
      <c r="L223" s="30"/>
      <c r="M223" s="30"/>
      <c r="N223" s="30"/>
      <c r="O223" s="30"/>
      <c r="P223" s="30"/>
      <c r="Q223" s="30"/>
      <c r="R223" s="30"/>
      <c r="S223" s="30"/>
      <c r="T223" s="30"/>
      <c r="U223" s="30"/>
      <c r="V223" s="30"/>
      <c r="W223" s="30"/>
      <c r="X223" s="30"/>
      <c r="Y223" s="30"/>
      <c r="Z223" s="30"/>
      <c r="AA223" s="30"/>
      <c r="AB223"/>
      <c r="AC223"/>
      <c r="AD223"/>
      <c r="AE223"/>
      <c r="AF223"/>
    </row>
    <row r="224" spans="2:32" s="14" customFormat="1" ht="20.25">
      <c r="B224" s="30"/>
      <c r="C224" s="30"/>
      <c r="D224" s="30"/>
      <c r="E224" s="30"/>
      <c r="F224" s="30"/>
      <c r="G224" s="32"/>
      <c r="H224" s="32"/>
      <c r="I224" s="32"/>
      <c r="J224" s="32"/>
      <c r="K224" s="30"/>
      <c r="L224" s="30"/>
      <c r="M224" s="30"/>
      <c r="N224" s="30"/>
      <c r="O224" s="30"/>
      <c r="P224" s="30"/>
      <c r="Q224" s="30"/>
      <c r="R224" s="30"/>
      <c r="S224" s="30"/>
      <c r="T224" s="30"/>
      <c r="U224" s="30"/>
      <c r="V224" s="30"/>
      <c r="W224" s="30"/>
      <c r="X224" s="30"/>
      <c r="Y224" s="30"/>
      <c r="Z224" s="30"/>
      <c r="AA224" s="30"/>
      <c r="AB224"/>
      <c r="AC224"/>
      <c r="AD224"/>
      <c r="AE224"/>
      <c r="AF224"/>
    </row>
    <row r="225" spans="2:32" s="14" customFormat="1" ht="20.25">
      <c r="B225" s="30"/>
      <c r="C225" s="30"/>
      <c r="D225" s="30"/>
      <c r="E225" s="30"/>
      <c r="F225" s="30"/>
      <c r="G225" s="32"/>
      <c r="H225" s="32"/>
      <c r="I225" s="32"/>
      <c r="J225" s="32"/>
      <c r="K225" s="30"/>
      <c r="L225" s="30"/>
      <c r="M225" s="30"/>
      <c r="N225" s="30"/>
      <c r="O225" s="30"/>
      <c r="P225" s="30"/>
      <c r="Q225" s="30"/>
      <c r="R225" s="30"/>
      <c r="S225" s="30"/>
      <c r="T225" s="30"/>
      <c r="U225" s="30"/>
      <c r="V225" s="30"/>
      <c r="W225" s="30"/>
      <c r="X225" s="30"/>
      <c r="Y225" s="30"/>
      <c r="Z225" s="30"/>
      <c r="AA225" s="30"/>
      <c r="AB225"/>
      <c r="AC225"/>
      <c r="AD225"/>
      <c r="AE225"/>
      <c r="AF225"/>
    </row>
    <row r="226" spans="2:32" s="14" customFormat="1" ht="20.25">
      <c r="B226" s="30"/>
      <c r="C226" s="30"/>
      <c r="D226" s="30"/>
      <c r="E226" s="30"/>
      <c r="F226" s="30"/>
      <c r="G226" s="32"/>
      <c r="H226" s="32"/>
      <c r="I226" s="32"/>
      <c r="J226" s="32"/>
      <c r="K226" s="30"/>
      <c r="L226" s="30"/>
      <c r="M226" s="30"/>
      <c r="N226" s="30"/>
      <c r="O226" s="30"/>
      <c r="P226" s="30"/>
      <c r="Q226" s="30"/>
      <c r="R226" s="30"/>
      <c r="S226" s="30"/>
      <c r="T226" s="30"/>
      <c r="U226" s="30"/>
      <c r="V226" s="30"/>
      <c r="W226" s="30"/>
      <c r="X226" s="30"/>
      <c r="Y226" s="30"/>
      <c r="Z226" s="30"/>
      <c r="AA226" s="30"/>
      <c r="AB226"/>
      <c r="AC226"/>
      <c r="AD226"/>
      <c r="AE226"/>
      <c r="AF226"/>
    </row>
    <row r="227" spans="2:32" s="14" customFormat="1" ht="20.25">
      <c r="B227" s="30"/>
      <c r="C227" s="30"/>
      <c r="D227" s="30"/>
      <c r="E227" s="30"/>
      <c r="F227" s="30"/>
      <c r="G227" s="32"/>
      <c r="H227" s="32"/>
      <c r="I227" s="32"/>
      <c r="J227" s="32"/>
      <c r="K227" s="30"/>
      <c r="L227" s="30"/>
      <c r="M227" s="30"/>
      <c r="N227" s="30"/>
      <c r="O227" s="30"/>
      <c r="P227" s="30"/>
      <c r="Q227" s="30"/>
      <c r="R227" s="30"/>
      <c r="S227" s="30"/>
      <c r="T227" s="30"/>
      <c r="U227" s="30"/>
      <c r="V227" s="30"/>
      <c r="W227" s="30"/>
      <c r="X227" s="30"/>
      <c r="Y227" s="30"/>
      <c r="Z227" s="30"/>
      <c r="AA227" s="30"/>
      <c r="AB227"/>
      <c r="AC227"/>
      <c r="AD227"/>
      <c r="AE227"/>
      <c r="AF227"/>
    </row>
    <row r="228" spans="2:32" s="14" customFormat="1" ht="20.25">
      <c r="B228" s="30"/>
      <c r="C228" s="30"/>
      <c r="D228" s="30"/>
      <c r="E228" s="30"/>
      <c r="F228" s="30"/>
      <c r="G228" s="32"/>
      <c r="H228" s="32"/>
      <c r="I228" s="32"/>
      <c r="J228" s="32"/>
      <c r="K228" s="30"/>
      <c r="L228" s="30"/>
      <c r="M228" s="30"/>
      <c r="N228" s="30"/>
      <c r="O228" s="30"/>
      <c r="P228" s="30"/>
      <c r="Q228" s="30"/>
      <c r="R228" s="30"/>
      <c r="S228" s="30"/>
      <c r="T228" s="30"/>
      <c r="U228" s="30"/>
      <c r="V228" s="30"/>
      <c r="W228" s="30"/>
      <c r="X228" s="30"/>
      <c r="Y228" s="30"/>
      <c r="Z228" s="30"/>
      <c r="AA228" s="30"/>
      <c r="AB228"/>
      <c r="AC228"/>
      <c r="AD228"/>
      <c r="AE228"/>
      <c r="AF228"/>
    </row>
    <row r="229" spans="2:32" s="14" customFormat="1" ht="20.25">
      <c r="B229" s="30"/>
      <c r="C229" s="30"/>
      <c r="D229" s="30"/>
      <c r="E229" s="30"/>
      <c r="F229" s="30"/>
      <c r="G229" s="32"/>
      <c r="H229" s="32"/>
      <c r="I229" s="32"/>
      <c r="J229" s="32"/>
      <c r="K229" s="30"/>
      <c r="L229" s="30"/>
      <c r="M229" s="30"/>
      <c r="N229" s="30"/>
      <c r="O229" s="30"/>
      <c r="P229" s="30"/>
      <c r="Q229" s="30"/>
      <c r="R229" s="30"/>
      <c r="S229" s="30"/>
      <c r="T229" s="30"/>
      <c r="U229" s="30"/>
      <c r="V229" s="30"/>
      <c r="W229" s="30"/>
      <c r="X229" s="30"/>
      <c r="Y229" s="30"/>
      <c r="Z229" s="30"/>
      <c r="AA229" s="30"/>
      <c r="AB229"/>
      <c r="AC229"/>
      <c r="AD229"/>
      <c r="AE229"/>
      <c r="AF229"/>
    </row>
    <row r="230" spans="2:32" s="14" customFormat="1" ht="20.25">
      <c r="B230" s="30"/>
      <c r="C230" s="30"/>
      <c r="D230" s="30"/>
      <c r="E230" s="30"/>
      <c r="F230" s="30"/>
      <c r="G230" s="32"/>
      <c r="H230" s="32"/>
      <c r="I230" s="32"/>
      <c r="J230" s="32"/>
      <c r="K230" s="30"/>
      <c r="L230" s="30"/>
      <c r="M230" s="30"/>
      <c r="N230" s="30"/>
      <c r="O230" s="30"/>
      <c r="P230" s="30"/>
      <c r="Q230" s="30"/>
      <c r="R230" s="30"/>
      <c r="S230" s="30"/>
      <c r="T230" s="30"/>
      <c r="U230" s="30"/>
      <c r="V230" s="30"/>
      <c r="W230" s="30"/>
      <c r="X230" s="30"/>
      <c r="Y230" s="30"/>
      <c r="Z230" s="30"/>
      <c r="AA230" s="30"/>
      <c r="AB230"/>
      <c r="AC230"/>
      <c r="AD230"/>
      <c r="AE230"/>
      <c r="AF230"/>
    </row>
    <row r="231" spans="2:32" s="14" customFormat="1" ht="20.25">
      <c r="B231" s="30"/>
      <c r="C231" s="30"/>
      <c r="D231" s="30"/>
      <c r="E231" s="30"/>
      <c r="F231" s="30"/>
      <c r="G231" s="32"/>
      <c r="H231" s="32"/>
      <c r="I231" s="32"/>
      <c r="J231" s="32"/>
      <c r="K231" s="30"/>
      <c r="L231" s="30"/>
      <c r="M231" s="30"/>
      <c r="N231" s="30"/>
      <c r="O231" s="30"/>
      <c r="P231" s="30"/>
      <c r="Q231" s="30"/>
      <c r="R231" s="30"/>
      <c r="S231" s="30"/>
      <c r="T231" s="30"/>
      <c r="U231" s="30"/>
      <c r="V231" s="30"/>
      <c r="W231" s="30"/>
      <c r="X231" s="30"/>
      <c r="Y231" s="30"/>
      <c r="Z231" s="30"/>
      <c r="AA231" s="30"/>
      <c r="AB231"/>
      <c r="AC231"/>
      <c r="AD231"/>
      <c r="AE231"/>
      <c r="AF231"/>
    </row>
    <row r="232" spans="2:32" s="14" customFormat="1" ht="20.25">
      <c r="B232" s="30"/>
      <c r="C232" s="30"/>
      <c r="D232" s="30"/>
      <c r="E232" s="30"/>
      <c r="F232" s="30"/>
      <c r="G232" s="32"/>
      <c r="H232" s="32"/>
      <c r="I232" s="32"/>
      <c r="J232" s="32"/>
      <c r="K232" s="30"/>
      <c r="L232" s="30"/>
      <c r="M232" s="30"/>
      <c r="N232" s="30"/>
      <c r="O232" s="30"/>
      <c r="P232" s="30"/>
      <c r="Q232" s="30"/>
      <c r="R232" s="30"/>
      <c r="S232" s="30"/>
      <c r="T232" s="30"/>
      <c r="U232" s="30"/>
      <c r="V232" s="30"/>
      <c r="W232" s="30"/>
      <c r="X232" s="30"/>
      <c r="Y232" s="30"/>
      <c r="Z232" s="30"/>
      <c r="AA232" s="30"/>
      <c r="AB232"/>
      <c r="AC232"/>
      <c r="AD232"/>
      <c r="AE232"/>
      <c r="AF232"/>
    </row>
    <row r="233" spans="2:32" s="14" customFormat="1" ht="20.25">
      <c r="B233" s="30"/>
      <c r="C233" s="30"/>
      <c r="D233" s="30"/>
      <c r="E233" s="30"/>
      <c r="F233" s="30"/>
      <c r="G233" s="32"/>
      <c r="H233" s="32"/>
      <c r="I233" s="32"/>
      <c r="J233" s="32"/>
      <c r="K233" s="30"/>
      <c r="L233" s="30"/>
      <c r="M233" s="30"/>
      <c r="N233" s="30"/>
      <c r="O233" s="30"/>
      <c r="P233" s="30"/>
      <c r="Q233" s="30"/>
      <c r="R233" s="30"/>
      <c r="S233" s="30"/>
      <c r="T233" s="30"/>
      <c r="U233" s="30"/>
      <c r="V233" s="30"/>
      <c r="W233" s="30"/>
      <c r="X233" s="30"/>
      <c r="Y233" s="30"/>
      <c r="Z233" s="30"/>
      <c r="AA233" s="30"/>
      <c r="AB233"/>
      <c r="AC233"/>
      <c r="AD233"/>
      <c r="AE233"/>
      <c r="AF233"/>
    </row>
    <row r="234" spans="2:32" s="14" customFormat="1" ht="20.25">
      <c r="B234" s="30"/>
      <c r="C234" s="30"/>
      <c r="D234" s="30"/>
      <c r="E234" s="30"/>
      <c r="F234" s="30"/>
      <c r="G234" s="32"/>
      <c r="H234" s="32"/>
      <c r="I234" s="32"/>
      <c r="J234" s="32"/>
      <c r="K234" s="30"/>
      <c r="L234" s="30"/>
      <c r="M234" s="30"/>
      <c r="N234" s="30"/>
      <c r="O234" s="30"/>
      <c r="P234" s="30"/>
      <c r="Q234" s="30"/>
      <c r="R234" s="30"/>
      <c r="S234" s="30"/>
      <c r="T234" s="30"/>
      <c r="U234" s="30"/>
      <c r="V234" s="30"/>
      <c r="W234" s="30"/>
      <c r="X234" s="30"/>
      <c r="Y234" s="30"/>
      <c r="Z234" s="30"/>
      <c r="AA234" s="30"/>
      <c r="AB234"/>
      <c r="AC234"/>
      <c r="AD234"/>
      <c r="AE234"/>
      <c r="AF234"/>
    </row>
    <row r="235" spans="2:32" s="14" customFormat="1" ht="20.25">
      <c r="B235" s="30"/>
      <c r="C235" s="30"/>
      <c r="D235" s="30"/>
      <c r="E235" s="30"/>
      <c r="F235" s="30"/>
      <c r="G235" s="32"/>
      <c r="H235" s="32"/>
      <c r="I235" s="32"/>
      <c r="J235" s="32"/>
      <c r="K235" s="30"/>
      <c r="L235" s="30"/>
      <c r="M235" s="30"/>
      <c r="N235" s="30"/>
      <c r="O235" s="30"/>
      <c r="P235" s="30"/>
      <c r="Q235" s="30"/>
      <c r="R235" s="30"/>
      <c r="S235" s="30"/>
      <c r="T235" s="30"/>
      <c r="U235" s="30"/>
      <c r="V235" s="30"/>
      <c r="W235" s="30"/>
      <c r="X235" s="30"/>
      <c r="Y235" s="30"/>
      <c r="Z235" s="30"/>
      <c r="AA235" s="30"/>
      <c r="AB235"/>
      <c r="AC235"/>
      <c r="AD235"/>
      <c r="AE235"/>
      <c r="AF235"/>
    </row>
    <row r="236" spans="2:32" s="14" customFormat="1" ht="20.25">
      <c r="B236" s="30"/>
      <c r="C236" s="30"/>
      <c r="D236" s="30"/>
      <c r="E236" s="30"/>
      <c r="F236" s="30"/>
      <c r="G236" s="32"/>
      <c r="H236" s="32"/>
      <c r="I236" s="32"/>
      <c r="J236" s="32"/>
      <c r="K236" s="30"/>
      <c r="L236" s="30"/>
      <c r="M236" s="30"/>
      <c r="N236" s="30"/>
      <c r="O236" s="30"/>
      <c r="P236" s="30"/>
      <c r="Q236" s="30"/>
      <c r="R236" s="30"/>
      <c r="S236" s="30"/>
      <c r="T236" s="30"/>
      <c r="U236" s="30"/>
      <c r="V236" s="30"/>
      <c r="W236" s="30"/>
      <c r="X236" s="30"/>
      <c r="Y236" s="30"/>
      <c r="Z236" s="30"/>
      <c r="AA236" s="30"/>
      <c r="AB236"/>
      <c r="AC236"/>
      <c r="AD236"/>
      <c r="AE236"/>
      <c r="AF236"/>
    </row>
    <row r="237" spans="2:32" s="14" customFormat="1" ht="20.25">
      <c r="B237" s="30"/>
      <c r="C237" s="30"/>
      <c r="D237" s="30"/>
      <c r="E237" s="30"/>
      <c r="F237" s="30"/>
      <c r="G237" s="32"/>
      <c r="H237" s="32"/>
      <c r="I237" s="32"/>
      <c r="J237" s="32"/>
      <c r="K237" s="30"/>
      <c r="L237" s="30"/>
      <c r="M237" s="30"/>
      <c r="N237" s="30"/>
      <c r="O237" s="30"/>
      <c r="P237" s="30"/>
      <c r="Q237" s="30"/>
      <c r="R237" s="30"/>
      <c r="S237" s="30"/>
      <c r="T237" s="30"/>
      <c r="U237" s="30"/>
      <c r="V237" s="30"/>
      <c r="W237" s="30"/>
      <c r="X237" s="30"/>
      <c r="Y237" s="30"/>
      <c r="Z237" s="30"/>
      <c r="AA237" s="30"/>
      <c r="AB237"/>
      <c r="AC237"/>
      <c r="AD237"/>
      <c r="AE237"/>
      <c r="AF237"/>
    </row>
    <row r="238" spans="2:32" s="14" customFormat="1" ht="20.25">
      <c r="B238" s="30"/>
      <c r="C238" s="30"/>
      <c r="D238" s="30"/>
      <c r="E238" s="30"/>
      <c r="F238" s="30"/>
      <c r="G238" s="32"/>
      <c r="H238" s="32"/>
      <c r="I238" s="32"/>
      <c r="J238" s="32"/>
      <c r="K238" s="30"/>
      <c r="L238" s="30"/>
      <c r="M238" s="30"/>
      <c r="N238" s="30"/>
      <c r="O238" s="30"/>
      <c r="P238" s="30"/>
      <c r="Q238" s="30"/>
      <c r="R238" s="30"/>
      <c r="S238" s="30"/>
      <c r="T238" s="30"/>
      <c r="U238" s="30"/>
      <c r="V238" s="30"/>
      <c r="W238" s="30"/>
      <c r="X238" s="30"/>
      <c r="Y238" s="30"/>
      <c r="Z238" s="30"/>
      <c r="AA238" s="30"/>
      <c r="AB238"/>
      <c r="AC238"/>
      <c r="AD238"/>
      <c r="AE238"/>
      <c r="AF238"/>
    </row>
    <row r="239" spans="2:32" s="14" customFormat="1" ht="20.25">
      <c r="B239" s="30"/>
      <c r="C239" s="30"/>
      <c r="D239" s="30"/>
      <c r="E239" s="30"/>
      <c r="F239" s="30"/>
      <c r="G239" s="32"/>
      <c r="H239" s="32"/>
      <c r="I239" s="32"/>
      <c r="J239" s="32"/>
      <c r="K239" s="30"/>
      <c r="L239" s="30"/>
      <c r="M239" s="30"/>
      <c r="N239" s="30"/>
      <c r="O239" s="30"/>
      <c r="P239" s="30"/>
      <c r="Q239" s="30"/>
      <c r="R239" s="30"/>
      <c r="S239" s="30"/>
      <c r="T239" s="30"/>
      <c r="U239" s="30"/>
      <c r="V239" s="30"/>
      <c r="W239" s="30"/>
      <c r="X239" s="30"/>
      <c r="Y239" s="30"/>
      <c r="Z239" s="30"/>
      <c r="AA239" s="30"/>
      <c r="AB239"/>
      <c r="AC239"/>
      <c r="AD239"/>
      <c r="AE239"/>
      <c r="AF239"/>
    </row>
    <row r="240" spans="2:32" s="14" customFormat="1" ht="20.25">
      <c r="B240" s="30"/>
      <c r="C240" s="30"/>
      <c r="D240" s="30"/>
      <c r="E240" s="30"/>
      <c r="F240" s="30"/>
      <c r="G240" s="32"/>
      <c r="H240" s="32"/>
      <c r="I240" s="32"/>
      <c r="J240" s="32"/>
      <c r="K240" s="30"/>
      <c r="L240" s="30"/>
      <c r="M240" s="30"/>
      <c r="N240" s="30"/>
      <c r="O240" s="30"/>
      <c r="P240" s="30"/>
      <c r="Q240" s="30"/>
      <c r="R240" s="30"/>
      <c r="S240" s="30"/>
      <c r="T240" s="30"/>
      <c r="U240" s="30"/>
      <c r="V240" s="30"/>
      <c r="W240" s="30"/>
      <c r="X240" s="30"/>
      <c r="Y240" s="30"/>
      <c r="Z240" s="30"/>
      <c r="AA240" s="30"/>
      <c r="AB240"/>
      <c r="AC240"/>
      <c r="AD240"/>
      <c r="AE240"/>
      <c r="AF240"/>
    </row>
    <row r="241" spans="2:32" s="14" customFormat="1" ht="20.25">
      <c r="B241" s="30"/>
      <c r="C241" s="30"/>
      <c r="D241" s="30"/>
      <c r="E241" s="30"/>
      <c r="F241" s="30"/>
      <c r="G241" s="32"/>
      <c r="H241" s="32"/>
      <c r="I241" s="32"/>
      <c r="J241" s="32"/>
      <c r="K241" s="30"/>
      <c r="L241" s="30"/>
      <c r="M241" s="30"/>
      <c r="N241" s="30"/>
      <c r="O241" s="30"/>
      <c r="P241" s="30"/>
      <c r="Q241" s="30"/>
      <c r="R241" s="30"/>
      <c r="S241" s="30"/>
      <c r="T241" s="30"/>
      <c r="U241" s="30"/>
      <c r="V241" s="30"/>
      <c r="W241" s="30"/>
      <c r="X241" s="30"/>
      <c r="Y241" s="30"/>
      <c r="Z241" s="30"/>
      <c r="AA241" s="30"/>
      <c r="AB241"/>
      <c r="AC241"/>
      <c r="AD241"/>
      <c r="AE241"/>
      <c r="AF241"/>
    </row>
    <row r="242" spans="2:32" s="14" customFormat="1" ht="20.25">
      <c r="B242" s="30"/>
      <c r="C242" s="30"/>
      <c r="D242" s="30"/>
      <c r="E242" s="30"/>
      <c r="F242" s="30"/>
      <c r="G242" s="32"/>
      <c r="H242" s="32"/>
      <c r="I242" s="32"/>
      <c r="J242" s="32"/>
      <c r="K242" s="30"/>
      <c r="L242" s="30"/>
      <c r="M242" s="30"/>
      <c r="N242" s="30"/>
      <c r="O242" s="30"/>
      <c r="P242" s="30"/>
      <c r="Q242" s="30"/>
      <c r="R242" s="30"/>
      <c r="S242" s="30"/>
      <c r="T242" s="30"/>
      <c r="U242" s="30"/>
      <c r="V242" s="30"/>
      <c r="W242" s="30"/>
      <c r="X242" s="30"/>
      <c r="Y242" s="30"/>
      <c r="Z242" s="30"/>
      <c r="AA242" s="30"/>
      <c r="AB242"/>
      <c r="AC242"/>
      <c r="AD242"/>
      <c r="AE242"/>
      <c r="AF242"/>
    </row>
    <row r="243" spans="2:32" s="14" customFormat="1" ht="20.25">
      <c r="B243" s="30"/>
      <c r="C243" s="30"/>
      <c r="D243" s="30"/>
      <c r="E243" s="30"/>
      <c r="F243" s="30"/>
      <c r="G243" s="32"/>
      <c r="H243" s="32"/>
      <c r="I243" s="32"/>
      <c r="J243" s="32"/>
      <c r="K243" s="30"/>
      <c r="L243" s="30"/>
      <c r="M243" s="30"/>
      <c r="N243" s="30"/>
      <c r="O243" s="30"/>
      <c r="P243" s="30"/>
      <c r="Q243" s="30"/>
      <c r="R243" s="30"/>
      <c r="S243" s="30"/>
      <c r="T243" s="30"/>
      <c r="U243" s="30"/>
      <c r="V243" s="30"/>
      <c r="W243" s="30"/>
      <c r="X243" s="30"/>
      <c r="Y243" s="30"/>
      <c r="Z243" s="30"/>
      <c r="AA243" s="30"/>
      <c r="AB243"/>
      <c r="AC243"/>
      <c r="AD243"/>
      <c r="AE243"/>
      <c r="AF243"/>
    </row>
    <row r="244" spans="2:32" s="14" customFormat="1" ht="20.25">
      <c r="B244" s="30"/>
      <c r="C244" s="30"/>
      <c r="D244" s="30"/>
      <c r="E244" s="30"/>
      <c r="F244" s="30"/>
      <c r="G244" s="32"/>
      <c r="H244" s="32"/>
      <c r="I244" s="32"/>
      <c r="J244" s="32"/>
      <c r="K244" s="30"/>
      <c r="L244" s="30"/>
      <c r="M244" s="30"/>
      <c r="N244" s="30"/>
      <c r="O244" s="30"/>
      <c r="P244" s="30"/>
      <c r="Q244" s="30"/>
      <c r="R244" s="30"/>
      <c r="S244" s="30"/>
      <c r="T244" s="30"/>
      <c r="U244" s="30"/>
      <c r="V244" s="30"/>
      <c r="W244" s="30"/>
      <c r="X244" s="30"/>
      <c r="Y244" s="30"/>
      <c r="Z244" s="30"/>
      <c r="AA244" s="30"/>
      <c r="AB244"/>
      <c r="AC244"/>
      <c r="AD244"/>
      <c r="AE244"/>
      <c r="AF244"/>
    </row>
    <row r="245" spans="2:32" s="14" customFormat="1" ht="20.25">
      <c r="B245" s="30"/>
      <c r="C245" s="30"/>
      <c r="D245" s="30"/>
      <c r="E245" s="30"/>
      <c r="F245" s="30"/>
      <c r="G245" s="32"/>
      <c r="H245" s="32"/>
      <c r="I245" s="32"/>
      <c r="J245" s="32"/>
      <c r="K245" s="30"/>
      <c r="L245" s="30"/>
      <c r="M245" s="30"/>
      <c r="N245" s="30"/>
      <c r="O245" s="30"/>
      <c r="P245" s="30"/>
      <c r="Q245" s="30"/>
      <c r="R245" s="30"/>
      <c r="S245" s="30"/>
      <c r="T245" s="30"/>
      <c r="U245" s="30"/>
      <c r="V245" s="30"/>
      <c r="W245" s="30"/>
      <c r="X245" s="30"/>
      <c r="Y245" s="30"/>
      <c r="Z245" s="30"/>
      <c r="AA245" s="30"/>
      <c r="AB245"/>
      <c r="AC245"/>
      <c r="AD245"/>
      <c r="AE245"/>
      <c r="AF245"/>
    </row>
    <row r="246" spans="2:32" s="14" customFormat="1" ht="20.25">
      <c r="B246" s="30"/>
      <c r="C246" s="30"/>
      <c r="D246" s="30"/>
      <c r="E246" s="30"/>
      <c r="F246" s="30"/>
      <c r="G246" s="32"/>
      <c r="H246" s="32"/>
      <c r="I246" s="32"/>
      <c r="J246" s="32"/>
      <c r="K246" s="30"/>
      <c r="L246" s="30"/>
      <c r="M246" s="30"/>
      <c r="N246" s="30"/>
      <c r="O246" s="30"/>
      <c r="P246" s="30"/>
      <c r="Q246" s="30"/>
      <c r="R246" s="30"/>
      <c r="S246" s="30"/>
      <c r="T246" s="30"/>
      <c r="U246" s="30"/>
      <c r="V246" s="30"/>
      <c r="W246" s="30"/>
      <c r="X246" s="30"/>
      <c r="Y246" s="30"/>
      <c r="Z246" s="30"/>
      <c r="AA246" s="30"/>
      <c r="AB246"/>
      <c r="AC246"/>
      <c r="AD246"/>
      <c r="AE246"/>
      <c r="AF246"/>
    </row>
    <row r="247" spans="2:32" s="14" customFormat="1" ht="20.25">
      <c r="B247" s="30"/>
      <c r="C247" s="30"/>
      <c r="D247" s="30"/>
      <c r="E247" s="30"/>
      <c r="F247" s="30"/>
      <c r="G247" s="32"/>
      <c r="H247" s="32"/>
      <c r="I247" s="32"/>
      <c r="J247" s="32"/>
      <c r="K247" s="30"/>
      <c r="L247" s="30"/>
      <c r="M247" s="30"/>
      <c r="N247" s="30"/>
      <c r="O247" s="30"/>
      <c r="P247" s="30"/>
      <c r="Q247" s="30"/>
      <c r="R247" s="30"/>
      <c r="S247" s="30"/>
      <c r="T247" s="30"/>
      <c r="U247" s="30"/>
      <c r="V247" s="30"/>
      <c r="W247" s="30"/>
      <c r="X247" s="30"/>
      <c r="Y247" s="30"/>
      <c r="Z247" s="30"/>
      <c r="AA247" s="30"/>
      <c r="AB247"/>
      <c r="AC247"/>
      <c r="AD247"/>
      <c r="AE247"/>
      <c r="AF247"/>
    </row>
    <row r="248" spans="2:32" s="14" customFormat="1" ht="20.25">
      <c r="B248" s="30"/>
      <c r="C248" s="30"/>
      <c r="D248" s="30"/>
      <c r="E248" s="30"/>
      <c r="F248" s="30"/>
      <c r="G248" s="32"/>
      <c r="H248" s="32"/>
      <c r="I248" s="32"/>
      <c r="J248" s="32"/>
      <c r="K248" s="30"/>
      <c r="L248" s="30"/>
      <c r="M248" s="30"/>
      <c r="N248" s="30"/>
      <c r="O248" s="30"/>
      <c r="P248" s="30"/>
      <c r="Q248" s="30"/>
      <c r="R248" s="30"/>
      <c r="S248" s="30"/>
      <c r="T248" s="30"/>
      <c r="U248" s="30"/>
      <c r="V248" s="30"/>
      <c r="W248" s="30"/>
      <c r="X248" s="30"/>
      <c r="Y248" s="30"/>
      <c r="Z248" s="30"/>
      <c r="AA248" s="30"/>
      <c r="AB248"/>
      <c r="AC248"/>
      <c r="AD248"/>
      <c r="AE248"/>
      <c r="AF248"/>
    </row>
    <row r="249" spans="2:32" s="14" customFormat="1" ht="20.25">
      <c r="B249" s="30"/>
      <c r="C249" s="30"/>
      <c r="D249" s="30"/>
      <c r="E249" s="30"/>
      <c r="F249" s="30"/>
      <c r="G249" s="32"/>
      <c r="H249" s="32"/>
      <c r="I249" s="32"/>
      <c r="J249" s="32"/>
      <c r="K249" s="30"/>
      <c r="L249" s="30"/>
      <c r="M249" s="30"/>
      <c r="N249" s="30"/>
      <c r="O249" s="30"/>
      <c r="P249" s="30"/>
      <c r="Q249" s="30"/>
      <c r="R249" s="30"/>
      <c r="S249" s="30"/>
      <c r="T249" s="30"/>
      <c r="U249" s="30"/>
      <c r="V249" s="30"/>
      <c r="W249" s="30"/>
      <c r="X249" s="30"/>
      <c r="Y249" s="30"/>
      <c r="Z249" s="30"/>
      <c r="AA249" s="30"/>
      <c r="AB249"/>
      <c r="AC249"/>
      <c r="AD249"/>
      <c r="AE249"/>
      <c r="AF249"/>
    </row>
    <row r="250" spans="2:32" s="14" customFormat="1" ht="20.25">
      <c r="B250" s="30"/>
      <c r="C250" s="30"/>
      <c r="D250" s="30"/>
      <c r="E250" s="30"/>
      <c r="F250" s="30"/>
      <c r="G250" s="32"/>
      <c r="H250" s="32"/>
      <c r="I250" s="32"/>
      <c r="J250" s="32"/>
      <c r="K250" s="30"/>
      <c r="L250" s="30"/>
      <c r="M250" s="30"/>
      <c r="N250" s="30"/>
      <c r="O250" s="30"/>
      <c r="P250" s="30"/>
      <c r="Q250" s="30"/>
      <c r="R250" s="30"/>
      <c r="S250" s="30"/>
      <c r="T250" s="30"/>
      <c r="U250" s="30"/>
      <c r="V250" s="30"/>
      <c r="W250" s="30"/>
      <c r="X250" s="30"/>
      <c r="Y250" s="30"/>
      <c r="Z250" s="30"/>
      <c r="AA250" s="30"/>
      <c r="AB250"/>
      <c r="AC250"/>
      <c r="AD250"/>
      <c r="AE250"/>
      <c r="AF250"/>
    </row>
    <row r="251" spans="2:32" s="14" customFormat="1" ht="20.25">
      <c r="B251" s="30"/>
      <c r="C251" s="30"/>
      <c r="D251" s="30"/>
      <c r="E251" s="30"/>
      <c r="F251" s="30"/>
      <c r="G251" s="32"/>
      <c r="H251" s="32"/>
      <c r="I251" s="32"/>
      <c r="J251" s="32"/>
      <c r="K251" s="30"/>
      <c r="L251" s="30"/>
      <c r="M251" s="30"/>
      <c r="N251" s="30"/>
      <c r="O251" s="30"/>
      <c r="P251" s="30"/>
      <c r="Q251" s="30"/>
      <c r="R251" s="30"/>
      <c r="S251" s="30"/>
      <c r="T251" s="30"/>
      <c r="U251" s="30"/>
      <c r="V251" s="30"/>
      <c r="W251" s="30"/>
      <c r="X251" s="30"/>
      <c r="Y251" s="30"/>
      <c r="Z251" s="30"/>
      <c r="AA251" s="30"/>
      <c r="AB251"/>
      <c r="AC251"/>
      <c r="AD251"/>
      <c r="AE251"/>
      <c r="AF251"/>
    </row>
    <row r="252" spans="2:32" s="14" customFormat="1" ht="20.25">
      <c r="B252" s="30"/>
      <c r="C252" s="30"/>
      <c r="D252" s="30"/>
      <c r="E252" s="30"/>
      <c r="F252" s="30"/>
      <c r="G252" s="32"/>
      <c r="H252" s="32"/>
      <c r="I252" s="32"/>
      <c r="J252" s="32"/>
      <c r="K252" s="30"/>
      <c r="L252" s="30"/>
      <c r="M252" s="30"/>
      <c r="N252" s="30"/>
      <c r="O252" s="30"/>
      <c r="P252" s="30"/>
      <c r="Q252" s="30"/>
      <c r="R252" s="30"/>
      <c r="S252" s="30"/>
      <c r="T252" s="30"/>
      <c r="U252" s="30"/>
      <c r="V252" s="30"/>
      <c r="W252" s="30"/>
      <c r="X252" s="30"/>
      <c r="Y252" s="30"/>
      <c r="Z252" s="30"/>
      <c r="AA252" s="30"/>
      <c r="AB252"/>
      <c r="AC252"/>
      <c r="AD252"/>
      <c r="AE252"/>
      <c r="AF252"/>
    </row>
    <row r="253" spans="2:32" s="14" customFormat="1" ht="20.25">
      <c r="B253" s="30"/>
      <c r="C253" s="30"/>
      <c r="D253" s="30"/>
      <c r="E253" s="30"/>
      <c r="F253" s="30"/>
      <c r="G253" s="32"/>
      <c r="H253" s="32"/>
      <c r="I253" s="32"/>
      <c r="J253" s="32"/>
      <c r="K253" s="30"/>
      <c r="L253" s="30"/>
      <c r="M253" s="30"/>
      <c r="N253" s="30"/>
      <c r="O253" s="30"/>
      <c r="P253" s="30"/>
      <c r="Q253" s="30"/>
      <c r="R253" s="30"/>
      <c r="S253" s="30"/>
      <c r="T253" s="30"/>
      <c r="U253" s="30"/>
      <c r="V253" s="30"/>
      <c r="W253" s="30"/>
      <c r="X253" s="30"/>
      <c r="Y253" s="30"/>
      <c r="Z253" s="30"/>
      <c r="AA253" s="30"/>
      <c r="AB253"/>
      <c r="AC253"/>
      <c r="AD253"/>
      <c r="AE253"/>
      <c r="AF253"/>
    </row>
    <row r="254" spans="2:32" s="14" customFormat="1" ht="20.25">
      <c r="B254" s="30"/>
      <c r="C254" s="30"/>
      <c r="D254" s="30"/>
      <c r="E254" s="30"/>
      <c r="F254" s="30"/>
      <c r="G254" s="32"/>
      <c r="H254" s="32"/>
      <c r="I254" s="32"/>
      <c r="J254" s="32"/>
      <c r="K254" s="30"/>
      <c r="L254" s="30"/>
      <c r="M254" s="30"/>
      <c r="N254" s="30"/>
      <c r="O254" s="30"/>
      <c r="P254" s="30"/>
      <c r="Q254" s="30"/>
      <c r="R254" s="30"/>
      <c r="S254" s="30"/>
      <c r="T254" s="30"/>
      <c r="U254" s="30"/>
      <c r="V254" s="30"/>
      <c r="W254" s="30"/>
      <c r="X254" s="30"/>
      <c r="Y254" s="30"/>
      <c r="Z254" s="30"/>
      <c r="AA254" s="30"/>
      <c r="AB254"/>
      <c r="AC254"/>
      <c r="AD254"/>
      <c r="AE254"/>
      <c r="AF254"/>
    </row>
    <row r="255" spans="2:32" s="14" customFormat="1" ht="20.25">
      <c r="B255" s="30"/>
      <c r="C255" s="30"/>
      <c r="D255" s="30"/>
      <c r="E255" s="30"/>
      <c r="F255" s="30"/>
      <c r="G255" s="32"/>
      <c r="H255" s="32"/>
      <c r="I255" s="32"/>
      <c r="J255" s="32"/>
      <c r="K255" s="30"/>
      <c r="L255" s="30"/>
      <c r="M255" s="30"/>
      <c r="N255" s="30"/>
      <c r="O255" s="30"/>
      <c r="P255" s="30"/>
      <c r="Q255" s="30"/>
      <c r="R255" s="30"/>
      <c r="S255" s="30"/>
      <c r="T255" s="30"/>
      <c r="U255" s="30"/>
      <c r="V255" s="30"/>
      <c r="W255" s="30"/>
      <c r="X255" s="30"/>
      <c r="Y255" s="30"/>
      <c r="Z255" s="30"/>
      <c r="AA255" s="30"/>
      <c r="AB255"/>
      <c r="AC255"/>
      <c r="AD255"/>
      <c r="AE255"/>
      <c r="AF255"/>
    </row>
    <row r="256" spans="2:32" s="14" customFormat="1" ht="20.25">
      <c r="B256" s="30"/>
      <c r="C256" s="30"/>
      <c r="D256" s="30"/>
      <c r="E256" s="30"/>
      <c r="F256" s="30"/>
      <c r="G256" s="32"/>
      <c r="H256" s="32"/>
      <c r="I256" s="32"/>
      <c r="J256" s="32"/>
      <c r="K256" s="30"/>
      <c r="L256" s="30"/>
      <c r="M256" s="30"/>
      <c r="N256" s="30"/>
      <c r="O256" s="30"/>
      <c r="P256" s="30"/>
      <c r="Q256" s="30"/>
      <c r="R256" s="30"/>
      <c r="S256" s="30"/>
      <c r="T256" s="30"/>
      <c r="U256" s="30"/>
      <c r="V256" s="30"/>
      <c r="W256" s="30"/>
      <c r="X256" s="30"/>
      <c r="Y256" s="30"/>
      <c r="Z256" s="30"/>
      <c r="AA256" s="30"/>
      <c r="AB256"/>
      <c r="AC256"/>
      <c r="AD256"/>
      <c r="AE256"/>
      <c r="AF256"/>
    </row>
    <row r="257" spans="2:32" s="14" customFormat="1" ht="20.25">
      <c r="B257" s="30"/>
      <c r="C257" s="30"/>
      <c r="D257" s="30"/>
      <c r="E257" s="30"/>
      <c r="F257" s="30"/>
      <c r="G257" s="32"/>
      <c r="H257" s="32"/>
      <c r="I257" s="32"/>
      <c r="J257" s="32"/>
      <c r="K257" s="30"/>
      <c r="L257" s="30"/>
      <c r="M257" s="30"/>
      <c r="N257" s="30"/>
      <c r="O257" s="30"/>
      <c r="P257" s="30"/>
      <c r="Q257" s="30"/>
      <c r="R257" s="30"/>
      <c r="S257" s="30"/>
      <c r="T257" s="30"/>
      <c r="U257" s="30"/>
      <c r="V257" s="30"/>
      <c r="W257" s="30"/>
      <c r="X257" s="30"/>
      <c r="Y257" s="30"/>
      <c r="Z257" s="30"/>
      <c r="AA257" s="30"/>
      <c r="AB257"/>
      <c r="AC257"/>
      <c r="AD257"/>
      <c r="AE257"/>
      <c r="AF257"/>
    </row>
    <row r="258" spans="2:32" s="14" customFormat="1" ht="20.25">
      <c r="B258" s="30"/>
      <c r="C258" s="30"/>
      <c r="D258" s="30"/>
      <c r="E258" s="30"/>
      <c r="F258" s="30"/>
      <c r="G258" s="32"/>
      <c r="H258" s="32"/>
      <c r="I258" s="32"/>
      <c r="J258" s="32"/>
      <c r="K258" s="30"/>
      <c r="L258" s="30"/>
      <c r="M258" s="30"/>
      <c r="N258" s="30"/>
      <c r="O258" s="30"/>
      <c r="P258" s="30"/>
      <c r="Q258" s="30"/>
      <c r="R258" s="30"/>
      <c r="S258" s="30"/>
      <c r="T258" s="30"/>
      <c r="U258" s="30"/>
      <c r="V258" s="30"/>
      <c r="W258" s="30"/>
      <c r="X258" s="30"/>
      <c r="Y258" s="30"/>
      <c r="Z258" s="30"/>
      <c r="AA258" s="30"/>
      <c r="AB258"/>
      <c r="AC258"/>
      <c r="AD258"/>
      <c r="AE258"/>
      <c r="AF258"/>
    </row>
    <row r="259" spans="2:32" s="14" customFormat="1" ht="20.25">
      <c r="B259" s="30"/>
      <c r="C259" s="30"/>
      <c r="D259" s="30"/>
      <c r="E259" s="30"/>
      <c r="F259" s="30"/>
      <c r="G259" s="32"/>
      <c r="H259" s="32"/>
      <c r="I259" s="32"/>
      <c r="J259" s="32"/>
      <c r="K259" s="30"/>
      <c r="L259" s="30"/>
      <c r="M259" s="30"/>
      <c r="N259" s="30"/>
      <c r="O259" s="30"/>
      <c r="P259" s="30"/>
      <c r="Q259" s="30"/>
      <c r="R259" s="30"/>
      <c r="S259" s="30"/>
      <c r="T259" s="30"/>
      <c r="U259" s="30"/>
      <c r="V259" s="30"/>
      <c r="W259" s="30"/>
      <c r="X259" s="30"/>
      <c r="Y259" s="30"/>
      <c r="Z259" s="30"/>
      <c r="AA259" s="30"/>
      <c r="AB259"/>
      <c r="AC259"/>
      <c r="AD259"/>
      <c r="AE259"/>
      <c r="AF259"/>
    </row>
    <row r="260" spans="2:32" s="14" customFormat="1" ht="20.25">
      <c r="B260" s="30"/>
      <c r="C260" s="30"/>
      <c r="D260" s="30"/>
      <c r="E260" s="30"/>
      <c r="F260" s="30"/>
      <c r="G260" s="32"/>
      <c r="H260" s="32"/>
      <c r="I260" s="32"/>
      <c r="J260" s="32"/>
      <c r="K260" s="30"/>
      <c r="L260" s="30"/>
      <c r="M260" s="30"/>
      <c r="N260" s="30"/>
      <c r="O260" s="30"/>
      <c r="P260" s="30"/>
      <c r="Q260" s="30"/>
      <c r="R260" s="30"/>
      <c r="S260" s="30"/>
      <c r="T260" s="30"/>
      <c r="U260" s="30"/>
      <c r="V260" s="30"/>
      <c r="W260" s="30"/>
      <c r="X260" s="30"/>
      <c r="Y260" s="30"/>
      <c r="Z260" s="30"/>
      <c r="AA260" s="30"/>
      <c r="AB260"/>
      <c r="AC260"/>
      <c r="AD260"/>
      <c r="AE260"/>
      <c r="AF260"/>
    </row>
    <row r="261" spans="2:32" s="14" customFormat="1" ht="20.25">
      <c r="B261" s="30"/>
      <c r="C261" s="30"/>
      <c r="D261" s="30"/>
      <c r="E261" s="30"/>
      <c r="F261" s="30"/>
      <c r="G261" s="32"/>
      <c r="H261" s="32"/>
      <c r="I261" s="32"/>
      <c r="J261" s="32"/>
      <c r="K261" s="30"/>
      <c r="L261" s="30"/>
      <c r="M261" s="30"/>
      <c r="N261" s="30"/>
      <c r="O261" s="30"/>
      <c r="P261" s="30"/>
      <c r="Q261" s="30"/>
      <c r="R261" s="30"/>
      <c r="S261" s="30"/>
      <c r="T261" s="30"/>
      <c r="U261" s="30"/>
      <c r="V261" s="30"/>
      <c r="W261" s="30"/>
      <c r="X261" s="30"/>
      <c r="Y261" s="30"/>
      <c r="Z261" s="30"/>
      <c r="AA261" s="30"/>
      <c r="AB261"/>
      <c r="AC261"/>
      <c r="AD261"/>
      <c r="AE261"/>
      <c r="AF261"/>
    </row>
    <row r="262" spans="2:32" s="14" customFormat="1" ht="20.25">
      <c r="B262" s="30"/>
      <c r="C262" s="30"/>
      <c r="D262" s="30"/>
      <c r="E262" s="30"/>
      <c r="F262" s="30"/>
      <c r="G262" s="32"/>
      <c r="H262" s="32"/>
      <c r="I262" s="32"/>
      <c r="J262" s="32"/>
      <c r="K262" s="30"/>
      <c r="L262" s="30"/>
      <c r="M262" s="30"/>
      <c r="N262" s="30"/>
      <c r="O262" s="30"/>
      <c r="P262" s="30"/>
      <c r="Q262" s="30"/>
      <c r="R262" s="30"/>
      <c r="S262" s="30"/>
      <c r="T262" s="30"/>
      <c r="U262" s="30"/>
      <c r="V262" s="30"/>
      <c r="W262" s="30"/>
      <c r="X262" s="30"/>
      <c r="Y262" s="30"/>
      <c r="Z262" s="30"/>
      <c r="AA262" s="30"/>
      <c r="AB262"/>
      <c r="AC262"/>
      <c r="AD262"/>
      <c r="AE262"/>
      <c r="AF262"/>
    </row>
    <row r="263" spans="2:32" s="14" customFormat="1" ht="20.25">
      <c r="B263" s="30"/>
      <c r="C263" s="30"/>
      <c r="D263" s="30"/>
      <c r="E263" s="30"/>
      <c r="F263" s="30"/>
      <c r="G263" s="32"/>
      <c r="H263" s="32"/>
      <c r="I263" s="32"/>
      <c r="J263" s="32"/>
      <c r="K263" s="30"/>
      <c r="L263" s="30"/>
      <c r="M263" s="30"/>
      <c r="N263" s="30"/>
      <c r="O263" s="30"/>
      <c r="P263" s="30"/>
      <c r="Q263" s="30"/>
      <c r="R263" s="30"/>
      <c r="S263" s="30"/>
      <c r="T263" s="30"/>
      <c r="U263" s="30"/>
      <c r="V263" s="30"/>
      <c r="W263" s="30"/>
      <c r="X263" s="30"/>
      <c r="Y263" s="30"/>
      <c r="Z263" s="30"/>
      <c r="AA263" s="30"/>
      <c r="AB263"/>
      <c r="AC263"/>
      <c r="AD263"/>
      <c r="AE263"/>
      <c r="AF263"/>
    </row>
    <row r="264" spans="2:32" s="14" customFormat="1" ht="20.25">
      <c r="B264" s="30"/>
      <c r="C264" s="30"/>
      <c r="D264" s="30"/>
      <c r="E264" s="30"/>
      <c r="F264" s="30"/>
      <c r="G264" s="32"/>
      <c r="H264" s="32"/>
      <c r="I264" s="32"/>
      <c r="J264" s="32"/>
      <c r="K264" s="30"/>
      <c r="L264" s="30"/>
      <c r="M264" s="30"/>
      <c r="N264" s="30"/>
      <c r="O264" s="30"/>
      <c r="P264" s="30"/>
      <c r="Q264" s="30"/>
      <c r="R264" s="30"/>
      <c r="S264" s="30"/>
      <c r="T264" s="30"/>
      <c r="U264" s="30"/>
      <c r="V264" s="30"/>
      <c r="W264" s="30"/>
      <c r="X264" s="30"/>
      <c r="Y264" s="30"/>
      <c r="Z264" s="30"/>
      <c r="AA264" s="30"/>
      <c r="AB264"/>
      <c r="AC264"/>
      <c r="AD264"/>
      <c r="AE264"/>
      <c r="AF264"/>
    </row>
    <row r="265" spans="2:32" s="14" customFormat="1" ht="20.25">
      <c r="B265" s="30"/>
      <c r="C265" s="30"/>
      <c r="D265" s="30"/>
      <c r="E265" s="30"/>
      <c r="F265" s="30"/>
      <c r="G265" s="32"/>
      <c r="H265" s="32"/>
      <c r="I265" s="32"/>
      <c r="J265" s="32"/>
      <c r="K265" s="30"/>
      <c r="L265" s="30"/>
      <c r="M265" s="30"/>
      <c r="N265" s="30"/>
      <c r="O265" s="30"/>
      <c r="P265" s="30"/>
      <c r="Q265" s="30"/>
      <c r="R265" s="30"/>
      <c r="S265" s="30"/>
      <c r="T265" s="30"/>
      <c r="U265" s="30"/>
      <c r="V265" s="30"/>
      <c r="W265" s="30"/>
      <c r="X265" s="30"/>
      <c r="Y265" s="30"/>
      <c r="Z265" s="30"/>
      <c r="AA265" s="30"/>
      <c r="AB265"/>
      <c r="AC265"/>
      <c r="AD265"/>
      <c r="AE265"/>
      <c r="AF265"/>
    </row>
    <row r="266" spans="2:32" s="14" customFormat="1" ht="20.25">
      <c r="B266" s="30"/>
      <c r="C266" s="30"/>
      <c r="D266" s="30"/>
      <c r="E266" s="30"/>
      <c r="F266" s="30"/>
      <c r="G266" s="32"/>
      <c r="H266" s="32"/>
      <c r="I266" s="32"/>
      <c r="J266" s="32"/>
      <c r="K266" s="30"/>
      <c r="L266" s="30"/>
      <c r="M266" s="30"/>
      <c r="N266" s="30"/>
      <c r="O266" s="30"/>
      <c r="P266" s="30"/>
      <c r="Q266" s="30"/>
      <c r="R266" s="30"/>
      <c r="S266" s="30"/>
      <c r="T266" s="30"/>
      <c r="U266" s="30"/>
      <c r="V266" s="30"/>
      <c r="W266" s="30"/>
      <c r="X266" s="30"/>
      <c r="Y266" s="30"/>
      <c r="Z266" s="30"/>
      <c r="AA266" s="30"/>
      <c r="AB266"/>
      <c r="AC266"/>
      <c r="AD266"/>
      <c r="AE266"/>
      <c r="AF266"/>
    </row>
    <row r="267" spans="2:32" s="14" customFormat="1" ht="20.25">
      <c r="B267" s="30"/>
      <c r="C267" s="30"/>
      <c r="D267" s="30"/>
      <c r="E267" s="30"/>
      <c r="F267" s="30"/>
      <c r="G267" s="32"/>
      <c r="H267" s="32"/>
      <c r="I267" s="32"/>
      <c r="J267" s="32"/>
      <c r="K267" s="30"/>
      <c r="L267" s="30"/>
      <c r="M267" s="30"/>
      <c r="N267" s="30"/>
      <c r="O267" s="30"/>
      <c r="P267" s="30"/>
      <c r="Q267" s="30"/>
      <c r="R267" s="30"/>
      <c r="S267" s="30"/>
      <c r="T267" s="30"/>
      <c r="U267" s="30"/>
      <c r="V267" s="30"/>
      <c r="W267" s="30"/>
      <c r="X267" s="30"/>
      <c r="Y267" s="30"/>
      <c r="Z267" s="30"/>
      <c r="AA267" s="30"/>
      <c r="AB267"/>
      <c r="AC267"/>
      <c r="AD267"/>
      <c r="AE267"/>
      <c r="AF267"/>
    </row>
    <row r="268" spans="2:32" s="14" customFormat="1" ht="20.25">
      <c r="B268" s="30"/>
      <c r="C268" s="30"/>
      <c r="D268" s="30"/>
      <c r="E268" s="30"/>
      <c r="F268" s="30"/>
      <c r="G268" s="32"/>
      <c r="H268" s="32"/>
      <c r="I268" s="32"/>
      <c r="J268" s="32"/>
      <c r="K268" s="30"/>
      <c r="L268" s="30"/>
      <c r="M268" s="30"/>
      <c r="N268" s="30"/>
      <c r="O268" s="30"/>
      <c r="P268" s="30"/>
      <c r="Q268" s="30"/>
      <c r="R268" s="30"/>
      <c r="S268" s="30"/>
      <c r="T268" s="30"/>
      <c r="U268" s="30"/>
      <c r="V268" s="30"/>
      <c r="W268" s="30"/>
      <c r="X268" s="30"/>
      <c r="Y268" s="30"/>
      <c r="Z268" s="30"/>
      <c r="AA268" s="30"/>
      <c r="AB268"/>
      <c r="AC268"/>
      <c r="AD268"/>
      <c r="AE268"/>
      <c r="AF268"/>
    </row>
    <row r="269" spans="2:32" s="14" customFormat="1" ht="20.25">
      <c r="B269" s="30"/>
      <c r="C269" s="30"/>
      <c r="D269" s="30"/>
      <c r="E269" s="30"/>
      <c r="F269" s="30"/>
      <c r="G269" s="32"/>
      <c r="H269" s="32"/>
      <c r="I269" s="32"/>
      <c r="J269" s="32"/>
      <c r="K269" s="30"/>
      <c r="L269" s="30"/>
      <c r="M269" s="30"/>
      <c r="N269" s="30"/>
      <c r="O269" s="30"/>
      <c r="P269" s="30"/>
      <c r="Q269" s="30"/>
      <c r="R269" s="30"/>
      <c r="S269" s="30"/>
      <c r="T269" s="30"/>
      <c r="U269" s="30"/>
      <c r="V269" s="30"/>
      <c r="W269" s="30"/>
      <c r="X269" s="30"/>
      <c r="Y269" s="30"/>
      <c r="Z269" s="30"/>
      <c r="AA269" s="30"/>
      <c r="AB269"/>
      <c r="AC269"/>
      <c r="AD269"/>
      <c r="AE269"/>
      <c r="AF269"/>
    </row>
    <row r="270" spans="2:32" s="14" customFormat="1" ht="20.25">
      <c r="B270" s="30"/>
      <c r="C270" s="30"/>
      <c r="D270" s="30"/>
      <c r="E270" s="30"/>
      <c r="F270" s="30"/>
      <c r="G270" s="32"/>
      <c r="H270" s="32"/>
      <c r="I270" s="32"/>
      <c r="J270" s="32"/>
      <c r="K270" s="30"/>
      <c r="L270" s="30"/>
      <c r="M270" s="30"/>
      <c r="N270" s="30"/>
      <c r="O270" s="30"/>
      <c r="P270" s="30"/>
      <c r="Q270" s="30"/>
      <c r="R270" s="30"/>
      <c r="S270" s="30"/>
      <c r="T270" s="30"/>
      <c r="U270" s="30"/>
      <c r="V270" s="30"/>
      <c r="W270" s="30"/>
      <c r="X270" s="30"/>
      <c r="Y270" s="30"/>
      <c r="Z270" s="30"/>
      <c r="AA270" s="30"/>
      <c r="AB270"/>
      <c r="AC270"/>
      <c r="AD270"/>
      <c r="AE270"/>
      <c r="AF270"/>
    </row>
    <row r="271" spans="2:32" s="14" customFormat="1" ht="20.25">
      <c r="B271" s="30"/>
      <c r="C271" s="30"/>
      <c r="D271" s="30"/>
      <c r="E271" s="30"/>
      <c r="F271" s="30"/>
      <c r="G271" s="32"/>
      <c r="H271" s="32"/>
      <c r="I271" s="32"/>
      <c r="J271" s="32"/>
      <c r="K271" s="30"/>
      <c r="L271" s="30"/>
      <c r="M271" s="30"/>
      <c r="N271" s="30"/>
      <c r="O271" s="30"/>
      <c r="P271" s="30"/>
      <c r="Q271" s="30"/>
      <c r="R271" s="30"/>
      <c r="S271" s="30"/>
      <c r="T271" s="30"/>
      <c r="U271" s="30"/>
      <c r="V271" s="30"/>
      <c r="W271" s="30"/>
      <c r="X271" s="30"/>
      <c r="Y271" s="30"/>
      <c r="Z271" s="30"/>
      <c r="AA271" s="30"/>
      <c r="AB271"/>
      <c r="AC271"/>
      <c r="AD271"/>
      <c r="AE271"/>
      <c r="AF271"/>
    </row>
    <row r="272" spans="2:32" s="14" customFormat="1" ht="20.25">
      <c r="B272" s="30"/>
      <c r="C272" s="30"/>
      <c r="D272" s="30"/>
      <c r="E272" s="30"/>
      <c r="F272" s="30"/>
      <c r="G272" s="32"/>
      <c r="H272" s="32"/>
      <c r="I272" s="32"/>
      <c r="J272" s="32"/>
      <c r="K272" s="30"/>
      <c r="L272" s="30"/>
      <c r="M272" s="30"/>
      <c r="N272" s="30"/>
      <c r="O272" s="30"/>
      <c r="P272" s="30"/>
      <c r="Q272" s="30"/>
      <c r="R272" s="30"/>
      <c r="S272" s="30"/>
      <c r="T272" s="30"/>
      <c r="U272" s="30"/>
      <c r="V272" s="30"/>
      <c r="W272" s="30"/>
      <c r="X272" s="30"/>
      <c r="Y272" s="30"/>
      <c r="Z272" s="30"/>
      <c r="AA272" s="30"/>
      <c r="AB272"/>
      <c r="AC272"/>
      <c r="AD272"/>
      <c r="AE272"/>
      <c r="AF272"/>
    </row>
    <row r="273" spans="2:32" s="14" customFormat="1" ht="20.25">
      <c r="B273" s="30"/>
      <c r="C273" s="30"/>
      <c r="D273" s="30"/>
      <c r="E273" s="30"/>
      <c r="F273" s="30"/>
      <c r="G273" s="32"/>
      <c r="H273" s="32"/>
      <c r="I273" s="32"/>
      <c r="J273" s="32"/>
      <c r="K273" s="30"/>
      <c r="L273" s="30"/>
      <c r="M273" s="30"/>
      <c r="N273" s="30"/>
      <c r="O273" s="30"/>
      <c r="P273" s="30"/>
      <c r="Q273" s="30"/>
      <c r="R273" s="30"/>
      <c r="S273" s="30"/>
      <c r="T273" s="30"/>
      <c r="U273" s="30"/>
      <c r="V273" s="30"/>
      <c r="W273" s="30"/>
      <c r="X273" s="30"/>
      <c r="Y273" s="30"/>
      <c r="Z273" s="30"/>
      <c r="AA273" s="30"/>
      <c r="AB273"/>
      <c r="AC273"/>
      <c r="AD273"/>
      <c r="AE273"/>
      <c r="AF273"/>
    </row>
    <row r="274" spans="2:32" s="14" customFormat="1" ht="20.25">
      <c r="B274" s="30"/>
      <c r="C274" s="30"/>
      <c r="D274" s="30"/>
      <c r="E274" s="30"/>
      <c r="F274" s="30"/>
      <c r="G274" s="32"/>
      <c r="H274" s="32"/>
      <c r="I274" s="32"/>
      <c r="J274" s="32"/>
      <c r="K274" s="30"/>
      <c r="L274" s="30"/>
      <c r="M274" s="30"/>
      <c r="N274" s="30"/>
      <c r="O274" s="30"/>
      <c r="P274" s="30"/>
      <c r="Q274" s="30"/>
      <c r="R274" s="30"/>
      <c r="S274" s="30"/>
      <c r="T274" s="30"/>
      <c r="U274" s="30"/>
      <c r="V274" s="30"/>
      <c r="W274" s="30"/>
      <c r="X274" s="30"/>
      <c r="Y274" s="30"/>
      <c r="Z274" s="30"/>
      <c r="AA274" s="30"/>
      <c r="AB274"/>
      <c r="AC274"/>
      <c r="AD274"/>
      <c r="AE274"/>
      <c r="AF274"/>
    </row>
    <row r="275" spans="2:32" s="14" customFormat="1" ht="20.25">
      <c r="B275" s="30"/>
      <c r="C275" s="30"/>
      <c r="D275" s="30"/>
      <c r="E275" s="30"/>
      <c r="F275" s="30"/>
      <c r="G275" s="32"/>
      <c r="H275" s="32"/>
      <c r="I275" s="32"/>
      <c r="J275" s="32"/>
      <c r="K275" s="30"/>
      <c r="L275" s="30"/>
      <c r="M275" s="30"/>
      <c r="N275" s="30"/>
      <c r="O275" s="30"/>
      <c r="P275" s="30"/>
      <c r="Q275" s="30"/>
      <c r="R275" s="30"/>
      <c r="S275" s="30"/>
      <c r="T275" s="30"/>
      <c r="U275" s="30"/>
      <c r="V275" s="30"/>
      <c r="W275" s="30"/>
      <c r="X275" s="30"/>
      <c r="Y275" s="30"/>
      <c r="Z275" s="30"/>
      <c r="AA275" s="30"/>
      <c r="AB275"/>
      <c r="AC275"/>
      <c r="AD275"/>
      <c r="AE275"/>
      <c r="AF275"/>
    </row>
    <row r="276" spans="2:32" s="14" customFormat="1" ht="20.25">
      <c r="B276" s="30"/>
      <c r="C276" s="30"/>
      <c r="D276" s="30"/>
      <c r="E276" s="30"/>
      <c r="F276" s="30"/>
      <c r="G276" s="32"/>
      <c r="H276" s="32"/>
      <c r="I276" s="32"/>
      <c r="J276" s="32"/>
      <c r="K276" s="30"/>
      <c r="L276" s="30"/>
      <c r="M276" s="30"/>
      <c r="N276" s="30"/>
      <c r="O276" s="30"/>
      <c r="P276" s="30"/>
      <c r="Q276" s="30"/>
      <c r="R276" s="30"/>
      <c r="S276" s="30"/>
      <c r="T276" s="30"/>
      <c r="U276" s="30"/>
      <c r="V276" s="30"/>
      <c r="W276" s="30"/>
      <c r="X276" s="30"/>
      <c r="Y276" s="30"/>
      <c r="Z276" s="30"/>
      <c r="AA276" s="30"/>
      <c r="AB276"/>
      <c r="AC276"/>
      <c r="AD276"/>
      <c r="AE276"/>
      <c r="AF276"/>
    </row>
    <row r="277" spans="2:32" s="14" customFormat="1" ht="20.25">
      <c r="B277" s="30"/>
      <c r="C277" s="30"/>
      <c r="D277" s="30"/>
      <c r="E277" s="30"/>
      <c r="F277" s="30"/>
      <c r="G277" s="32"/>
      <c r="H277" s="32"/>
      <c r="I277" s="32"/>
      <c r="J277" s="32"/>
      <c r="K277" s="30"/>
      <c r="L277" s="30"/>
      <c r="M277" s="30"/>
      <c r="N277" s="30"/>
      <c r="O277" s="30"/>
      <c r="P277" s="30"/>
      <c r="Q277" s="30"/>
      <c r="R277" s="30"/>
      <c r="S277" s="30"/>
      <c r="T277" s="30"/>
      <c r="U277" s="30"/>
      <c r="V277" s="30"/>
      <c r="W277" s="30"/>
      <c r="X277" s="30"/>
      <c r="Y277" s="30"/>
      <c r="Z277" s="30"/>
      <c r="AA277" s="30"/>
      <c r="AB277"/>
      <c r="AC277"/>
      <c r="AD277"/>
      <c r="AE277"/>
      <c r="AF277"/>
    </row>
    <row r="278" spans="2:32" s="14" customFormat="1" ht="20.25">
      <c r="B278" s="30"/>
      <c r="C278" s="30"/>
      <c r="D278" s="30"/>
      <c r="E278" s="30"/>
      <c r="F278" s="30"/>
      <c r="G278" s="32"/>
      <c r="H278" s="32"/>
      <c r="I278" s="32"/>
      <c r="J278" s="32"/>
      <c r="K278" s="30"/>
      <c r="L278" s="30"/>
      <c r="M278" s="30"/>
      <c r="N278" s="30"/>
      <c r="O278" s="30"/>
      <c r="P278" s="30"/>
      <c r="Q278" s="30"/>
      <c r="R278" s="30"/>
      <c r="S278" s="30"/>
      <c r="T278" s="30"/>
      <c r="U278" s="30"/>
      <c r="V278" s="30"/>
      <c r="W278" s="30"/>
      <c r="X278" s="30"/>
      <c r="Y278" s="30"/>
      <c r="Z278" s="30"/>
      <c r="AA278" s="30"/>
      <c r="AB278"/>
      <c r="AC278"/>
      <c r="AD278"/>
      <c r="AE278"/>
      <c r="AF278"/>
    </row>
    <row r="279" spans="2:32" s="14" customFormat="1" ht="20.25">
      <c r="B279" s="30"/>
      <c r="C279" s="30"/>
      <c r="D279" s="30"/>
      <c r="E279" s="30"/>
      <c r="F279" s="30"/>
      <c r="G279" s="32"/>
      <c r="H279" s="32"/>
      <c r="I279" s="32"/>
      <c r="J279" s="32"/>
      <c r="K279" s="30"/>
      <c r="L279" s="30"/>
      <c r="M279" s="30"/>
      <c r="N279" s="30"/>
      <c r="O279" s="30"/>
      <c r="P279" s="30"/>
      <c r="Q279" s="30"/>
      <c r="R279" s="30"/>
      <c r="S279" s="30"/>
      <c r="T279" s="30"/>
      <c r="U279" s="30"/>
      <c r="V279" s="30"/>
      <c r="W279" s="30"/>
      <c r="X279" s="30"/>
      <c r="Y279" s="30"/>
      <c r="Z279" s="30"/>
      <c r="AA279" s="30"/>
      <c r="AB279"/>
      <c r="AC279"/>
      <c r="AD279"/>
      <c r="AE279"/>
      <c r="AF279"/>
    </row>
    <row r="280" spans="2:32" s="14" customFormat="1" ht="20.25">
      <c r="B280" s="30"/>
      <c r="C280" s="30"/>
      <c r="D280" s="30"/>
      <c r="E280" s="30"/>
      <c r="F280" s="30"/>
      <c r="G280" s="32"/>
      <c r="H280" s="32"/>
      <c r="I280" s="32"/>
      <c r="J280" s="32"/>
      <c r="K280" s="30"/>
      <c r="L280" s="30"/>
      <c r="M280" s="30"/>
      <c r="N280" s="30"/>
      <c r="O280" s="30"/>
      <c r="P280" s="30"/>
      <c r="Q280" s="30"/>
      <c r="R280" s="30"/>
      <c r="S280" s="30"/>
      <c r="T280" s="30"/>
      <c r="U280" s="30"/>
      <c r="V280" s="30"/>
      <c r="W280" s="30"/>
      <c r="X280" s="30"/>
      <c r="Y280" s="30"/>
      <c r="Z280" s="30"/>
      <c r="AA280" s="30"/>
      <c r="AB280"/>
      <c r="AC280"/>
      <c r="AD280"/>
      <c r="AE280"/>
      <c r="AF280"/>
    </row>
    <row r="281" spans="2:32" s="14" customFormat="1" ht="20.25">
      <c r="B281" s="30"/>
      <c r="C281" s="30"/>
      <c r="D281" s="30"/>
      <c r="E281" s="30"/>
      <c r="F281" s="30"/>
      <c r="G281" s="32"/>
      <c r="H281" s="32"/>
      <c r="I281" s="32"/>
      <c r="J281" s="32"/>
      <c r="K281" s="30"/>
      <c r="L281" s="30"/>
      <c r="M281" s="30"/>
      <c r="N281" s="30"/>
      <c r="O281" s="30"/>
      <c r="P281" s="30"/>
      <c r="Q281" s="30"/>
      <c r="R281" s="30"/>
      <c r="S281" s="30"/>
      <c r="T281" s="30"/>
      <c r="U281" s="30"/>
      <c r="V281" s="30"/>
      <c r="W281" s="30"/>
      <c r="X281" s="30"/>
      <c r="Y281" s="30"/>
      <c r="Z281" s="30"/>
      <c r="AA281" s="30"/>
      <c r="AB281"/>
      <c r="AC281"/>
      <c r="AD281"/>
      <c r="AE281"/>
      <c r="AF281"/>
    </row>
    <row r="282" spans="2:32" s="14" customFormat="1" ht="20.25">
      <c r="B282" s="30"/>
      <c r="C282" s="30"/>
      <c r="D282" s="30"/>
      <c r="E282" s="30"/>
      <c r="F282" s="30"/>
      <c r="G282" s="32"/>
      <c r="H282" s="32"/>
      <c r="I282" s="32"/>
      <c r="J282" s="32"/>
      <c r="K282" s="30"/>
      <c r="L282" s="30"/>
      <c r="M282" s="30"/>
      <c r="N282" s="30"/>
      <c r="O282" s="30"/>
      <c r="P282" s="30"/>
      <c r="Q282" s="30"/>
      <c r="R282" s="30"/>
      <c r="S282" s="30"/>
      <c r="T282" s="30"/>
      <c r="U282" s="30"/>
      <c r="V282" s="30"/>
      <c r="W282" s="30"/>
      <c r="X282" s="30"/>
      <c r="Y282" s="30"/>
      <c r="Z282" s="30"/>
      <c r="AA282" s="30"/>
      <c r="AB282"/>
      <c r="AC282"/>
      <c r="AD282"/>
      <c r="AE282"/>
      <c r="AF282"/>
    </row>
    <row r="283" spans="2:32" s="14" customFormat="1" ht="20.25">
      <c r="B283" s="30"/>
      <c r="C283" s="30"/>
      <c r="D283" s="30"/>
      <c r="E283" s="30"/>
      <c r="F283" s="30"/>
      <c r="G283" s="32"/>
      <c r="H283" s="32"/>
      <c r="I283" s="32"/>
      <c r="J283" s="32"/>
      <c r="K283" s="30"/>
      <c r="L283" s="30"/>
      <c r="M283" s="30"/>
      <c r="N283" s="30"/>
      <c r="O283" s="30"/>
      <c r="P283" s="30"/>
      <c r="Q283" s="30"/>
      <c r="R283" s="30"/>
      <c r="S283" s="30"/>
      <c r="T283" s="30"/>
      <c r="U283" s="30"/>
      <c r="V283" s="30"/>
      <c r="W283" s="30"/>
      <c r="X283" s="30"/>
      <c r="Y283" s="30"/>
      <c r="Z283" s="30"/>
      <c r="AA283" s="30"/>
      <c r="AB283"/>
      <c r="AC283"/>
      <c r="AD283"/>
      <c r="AE283"/>
      <c r="AF283"/>
    </row>
    <row r="284" spans="2:32" s="14" customFormat="1" ht="20.25">
      <c r="B284" s="30"/>
      <c r="C284" s="30"/>
      <c r="D284" s="30"/>
      <c r="E284" s="30"/>
      <c r="F284" s="30"/>
      <c r="G284" s="32"/>
      <c r="H284" s="32"/>
      <c r="I284" s="32"/>
      <c r="J284" s="32"/>
      <c r="K284" s="30"/>
      <c r="L284" s="30"/>
      <c r="M284" s="30"/>
      <c r="N284" s="30"/>
      <c r="O284" s="30"/>
      <c r="P284" s="30"/>
      <c r="Q284" s="30"/>
      <c r="R284" s="30"/>
      <c r="S284" s="30"/>
      <c r="T284" s="30"/>
      <c r="U284" s="30"/>
      <c r="V284" s="30"/>
      <c r="W284" s="30"/>
      <c r="X284" s="30"/>
      <c r="Y284" s="30"/>
      <c r="Z284" s="30"/>
      <c r="AA284" s="30"/>
      <c r="AB284"/>
      <c r="AC284"/>
      <c r="AD284"/>
      <c r="AE284"/>
      <c r="AF284"/>
    </row>
    <row r="285" spans="2:32" s="14" customFormat="1" ht="20.25">
      <c r="B285" s="30"/>
      <c r="C285" s="30"/>
      <c r="D285" s="30"/>
      <c r="E285" s="30"/>
      <c r="F285" s="30"/>
      <c r="G285" s="32"/>
      <c r="H285" s="32"/>
      <c r="I285" s="32"/>
      <c r="J285" s="32"/>
      <c r="K285" s="30"/>
      <c r="L285" s="30"/>
      <c r="M285" s="30"/>
      <c r="N285" s="30"/>
      <c r="O285" s="30"/>
      <c r="P285" s="30"/>
      <c r="Q285" s="30"/>
      <c r="R285" s="30"/>
      <c r="S285" s="30"/>
      <c r="T285" s="30"/>
      <c r="U285" s="30"/>
      <c r="V285" s="30"/>
      <c r="W285" s="30"/>
      <c r="X285" s="30"/>
      <c r="Y285" s="30"/>
      <c r="Z285" s="30"/>
      <c r="AA285" s="30"/>
      <c r="AB285"/>
      <c r="AC285"/>
      <c r="AD285"/>
      <c r="AE285"/>
      <c r="AF285"/>
    </row>
    <row r="286" spans="2:32" s="14" customFormat="1" ht="20.25">
      <c r="B286" s="30"/>
      <c r="C286" s="30"/>
      <c r="D286" s="30"/>
      <c r="E286" s="30"/>
      <c r="F286" s="30"/>
      <c r="G286" s="32"/>
      <c r="H286" s="32"/>
      <c r="I286" s="32"/>
      <c r="J286" s="32"/>
      <c r="K286" s="30"/>
      <c r="L286" s="30"/>
      <c r="M286" s="30"/>
      <c r="N286" s="30"/>
      <c r="O286" s="30"/>
      <c r="P286" s="30"/>
      <c r="Q286" s="30"/>
      <c r="R286" s="30"/>
      <c r="S286" s="30"/>
      <c r="T286" s="30"/>
      <c r="U286" s="30"/>
      <c r="V286" s="30"/>
      <c r="W286" s="30"/>
      <c r="X286" s="30"/>
      <c r="Y286" s="30"/>
      <c r="Z286" s="30"/>
      <c r="AA286" s="30"/>
      <c r="AB286"/>
      <c r="AC286"/>
      <c r="AD286"/>
      <c r="AE286"/>
      <c r="AF286"/>
    </row>
    <row r="287" spans="2:32" s="14" customFormat="1" ht="20.25">
      <c r="B287" s="30"/>
      <c r="C287" s="30"/>
      <c r="D287" s="30"/>
      <c r="E287" s="30"/>
      <c r="F287" s="30"/>
      <c r="G287" s="32"/>
      <c r="H287" s="32"/>
      <c r="I287" s="32"/>
      <c r="J287" s="32"/>
      <c r="K287" s="30"/>
      <c r="L287" s="30"/>
      <c r="M287" s="30"/>
      <c r="N287" s="30"/>
      <c r="O287" s="30"/>
      <c r="P287" s="30"/>
      <c r="Q287" s="30"/>
      <c r="R287" s="30"/>
      <c r="S287" s="30"/>
      <c r="T287" s="30"/>
      <c r="U287" s="30"/>
      <c r="V287" s="30"/>
      <c r="W287" s="30"/>
      <c r="X287" s="30"/>
      <c r="Y287" s="30"/>
      <c r="Z287" s="30"/>
      <c r="AA287" s="30"/>
      <c r="AB287"/>
      <c r="AC287"/>
      <c r="AD287"/>
      <c r="AE287"/>
      <c r="AF287"/>
    </row>
    <row r="288" spans="2:32" s="14" customFormat="1" ht="20.25">
      <c r="B288" s="30"/>
      <c r="C288" s="30"/>
      <c r="D288" s="30"/>
      <c r="E288" s="30"/>
      <c r="F288" s="30"/>
      <c r="G288" s="32"/>
      <c r="H288" s="32"/>
      <c r="I288" s="32"/>
      <c r="J288" s="32"/>
      <c r="K288" s="30"/>
      <c r="L288" s="30"/>
      <c r="M288" s="30"/>
      <c r="N288" s="30"/>
      <c r="O288" s="30"/>
      <c r="P288" s="30"/>
      <c r="Q288" s="30"/>
      <c r="R288" s="30"/>
      <c r="S288" s="30"/>
      <c r="T288" s="30"/>
      <c r="U288" s="30"/>
      <c r="V288" s="30"/>
      <c r="W288" s="30"/>
      <c r="X288" s="30"/>
      <c r="Y288" s="30"/>
      <c r="Z288" s="30"/>
      <c r="AA288" s="30"/>
      <c r="AB288"/>
      <c r="AC288"/>
      <c r="AD288"/>
      <c r="AE288"/>
      <c r="AF288"/>
    </row>
    <row r="289" spans="2:32" s="14" customFormat="1" ht="20.25">
      <c r="B289" s="30"/>
      <c r="C289" s="30"/>
      <c r="D289" s="30"/>
      <c r="E289" s="30"/>
      <c r="F289" s="30"/>
      <c r="G289" s="32"/>
      <c r="H289" s="32"/>
      <c r="I289" s="32"/>
      <c r="J289" s="32"/>
      <c r="K289" s="30"/>
      <c r="L289" s="30"/>
      <c r="M289" s="30"/>
      <c r="N289" s="30"/>
      <c r="O289" s="30"/>
      <c r="P289" s="30"/>
      <c r="Q289" s="30"/>
      <c r="R289" s="30"/>
      <c r="S289" s="30"/>
      <c r="T289" s="30"/>
      <c r="U289" s="30"/>
      <c r="V289" s="30"/>
      <c r="W289" s="30"/>
      <c r="X289" s="30"/>
      <c r="Y289" s="30"/>
      <c r="Z289" s="30"/>
      <c r="AA289" s="30"/>
      <c r="AB289"/>
      <c r="AC289"/>
      <c r="AD289"/>
      <c r="AE289"/>
      <c r="AF289"/>
    </row>
    <row r="290" spans="2:32" s="14" customFormat="1" ht="20.25">
      <c r="B290" s="30"/>
      <c r="C290" s="30"/>
      <c r="D290" s="30"/>
      <c r="E290" s="30"/>
      <c r="F290" s="30"/>
      <c r="G290" s="32"/>
      <c r="H290" s="32"/>
      <c r="I290" s="32"/>
      <c r="J290" s="32"/>
      <c r="K290" s="30"/>
      <c r="L290" s="30"/>
      <c r="M290" s="30"/>
      <c r="N290" s="30"/>
      <c r="O290" s="30"/>
      <c r="P290" s="30"/>
      <c r="Q290" s="30"/>
      <c r="R290" s="30"/>
      <c r="S290" s="30"/>
      <c r="T290" s="30"/>
      <c r="U290" s="30"/>
      <c r="V290" s="30"/>
      <c r="W290" s="30"/>
      <c r="X290" s="30"/>
      <c r="Y290" s="30"/>
      <c r="Z290" s="30"/>
      <c r="AA290" s="30"/>
      <c r="AB290"/>
      <c r="AC290"/>
      <c r="AD290"/>
      <c r="AE290"/>
      <c r="AF290"/>
    </row>
    <row r="291" spans="2:32" s="14" customFormat="1" ht="20.25">
      <c r="B291" s="30"/>
      <c r="C291" s="30"/>
      <c r="D291" s="30"/>
      <c r="E291" s="30"/>
      <c r="F291" s="30"/>
      <c r="G291" s="32"/>
      <c r="H291" s="32"/>
      <c r="I291" s="32"/>
      <c r="J291" s="32"/>
      <c r="K291" s="30"/>
      <c r="L291" s="30"/>
      <c r="M291" s="30"/>
      <c r="N291" s="30"/>
      <c r="O291" s="30"/>
      <c r="P291" s="30"/>
      <c r="Q291" s="30"/>
      <c r="R291" s="30"/>
      <c r="S291" s="30"/>
      <c r="T291" s="30"/>
      <c r="U291" s="30"/>
      <c r="V291" s="30"/>
      <c r="W291" s="30"/>
      <c r="X291" s="30"/>
      <c r="Y291" s="30"/>
      <c r="Z291" s="30"/>
      <c r="AA291" s="30"/>
      <c r="AB291"/>
      <c r="AC291"/>
      <c r="AD291"/>
      <c r="AE291"/>
      <c r="AF291"/>
    </row>
    <row r="292" spans="2:32" s="14" customFormat="1" ht="20.25">
      <c r="B292" s="30"/>
      <c r="C292" s="30"/>
      <c r="D292" s="30"/>
      <c r="E292" s="30"/>
      <c r="F292" s="30"/>
      <c r="G292" s="32"/>
      <c r="H292" s="32"/>
      <c r="I292" s="32"/>
      <c r="J292" s="32"/>
      <c r="K292" s="30"/>
      <c r="L292" s="30"/>
      <c r="M292" s="30"/>
      <c r="N292" s="30"/>
      <c r="O292" s="30"/>
      <c r="P292" s="30"/>
      <c r="Q292" s="30"/>
      <c r="R292" s="30"/>
      <c r="S292" s="30"/>
      <c r="T292" s="30"/>
      <c r="U292" s="30"/>
      <c r="V292" s="30"/>
      <c r="W292" s="30"/>
      <c r="X292" s="30"/>
      <c r="Y292" s="30"/>
      <c r="Z292" s="30"/>
      <c r="AA292" s="30"/>
      <c r="AB292"/>
      <c r="AC292"/>
      <c r="AD292"/>
      <c r="AE292"/>
      <c r="AF292"/>
    </row>
    <row r="293" spans="2:32" s="14" customFormat="1" ht="20.25">
      <c r="B293" s="30"/>
      <c r="C293" s="30"/>
      <c r="D293" s="30"/>
      <c r="E293" s="30"/>
      <c r="F293" s="30"/>
      <c r="G293" s="32"/>
      <c r="H293" s="32"/>
      <c r="I293" s="32"/>
      <c r="J293" s="32"/>
      <c r="K293" s="30"/>
      <c r="L293" s="30"/>
      <c r="M293" s="30"/>
      <c r="N293" s="30"/>
      <c r="O293" s="30"/>
      <c r="P293" s="30"/>
      <c r="Q293" s="30"/>
      <c r="R293" s="30"/>
      <c r="S293" s="30"/>
      <c r="T293" s="30"/>
      <c r="U293" s="30"/>
      <c r="V293" s="30"/>
      <c r="W293" s="30"/>
      <c r="X293" s="30"/>
      <c r="Y293" s="30"/>
      <c r="Z293" s="30"/>
      <c r="AA293" s="30"/>
      <c r="AB293"/>
      <c r="AC293"/>
      <c r="AD293"/>
      <c r="AE293"/>
      <c r="AF293"/>
    </row>
    <row r="294" spans="2:32" s="14" customFormat="1" ht="20.25">
      <c r="B294" s="30"/>
      <c r="C294" s="30"/>
      <c r="D294" s="30"/>
      <c r="E294" s="30"/>
      <c r="F294" s="30"/>
      <c r="G294" s="32"/>
      <c r="H294" s="32"/>
      <c r="I294" s="32"/>
      <c r="J294" s="32"/>
      <c r="K294" s="30"/>
      <c r="L294" s="30"/>
      <c r="M294" s="30"/>
      <c r="N294" s="30"/>
      <c r="O294" s="30"/>
      <c r="P294" s="30"/>
      <c r="Q294" s="30"/>
      <c r="R294" s="30"/>
      <c r="S294" s="30"/>
      <c r="T294" s="30"/>
      <c r="U294" s="30"/>
      <c r="V294" s="30"/>
      <c r="W294" s="30"/>
      <c r="X294" s="30"/>
      <c r="Y294" s="30"/>
      <c r="Z294" s="30"/>
      <c r="AA294" s="30"/>
      <c r="AB294"/>
      <c r="AC294"/>
      <c r="AD294"/>
      <c r="AE294"/>
      <c r="AF294"/>
    </row>
    <row r="295" spans="2:32" s="14" customFormat="1" ht="20.25">
      <c r="B295" s="30"/>
      <c r="C295" s="30"/>
      <c r="D295" s="30"/>
      <c r="E295" s="30"/>
      <c r="F295" s="30"/>
      <c r="G295" s="32"/>
      <c r="H295" s="32"/>
      <c r="I295" s="32"/>
      <c r="J295" s="32"/>
      <c r="K295" s="30"/>
      <c r="L295" s="30"/>
      <c r="M295" s="30"/>
      <c r="N295" s="30"/>
      <c r="O295" s="30"/>
      <c r="P295" s="30"/>
      <c r="Q295" s="30"/>
      <c r="R295" s="30"/>
      <c r="S295" s="30"/>
      <c r="T295" s="30"/>
      <c r="U295" s="30"/>
      <c r="V295" s="30"/>
      <c r="W295" s="30"/>
      <c r="X295" s="30"/>
      <c r="Y295" s="30"/>
      <c r="Z295" s="30"/>
      <c r="AA295" s="30"/>
      <c r="AB295"/>
      <c r="AC295"/>
      <c r="AD295"/>
      <c r="AE295"/>
      <c r="AF295"/>
    </row>
    <row r="296" spans="2:32" s="14" customFormat="1" ht="20.25">
      <c r="B296" s="30"/>
      <c r="C296" s="30"/>
      <c r="D296" s="30"/>
      <c r="E296" s="30"/>
      <c r="F296" s="30"/>
      <c r="G296" s="32"/>
      <c r="H296" s="32"/>
      <c r="I296" s="32"/>
      <c r="J296" s="32"/>
      <c r="K296" s="30"/>
      <c r="L296" s="30"/>
      <c r="M296" s="30"/>
      <c r="N296" s="30"/>
      <c r="O296" s="30"/>
      <c r="P296" s="30"/>
      <c r="Q296" s="30"/>
      <c r="R296" s="30"/>
      <c r="S296" s="30"/>
      <c r="T296" s="30"/>
      <c r="U296" s="30"/>
      <c r="V296" s="30"/>
      <c r="W296" s="30"/>
      <c r="X296" s="30"/>
      <c r="Y296" s="30"/>
      <c r="Z296" s="30"/>
      <c r="AA296" s="30"/>
      <c r="AB296"/>
      <c r="AC296"/>
      <c r="AD296"/>
      <c r="AE296"/>
      <c r="AF296"/>
    </row>
    <row r="297" spans="2:32" s="14" customFormat="1" ht="20.25">
      <c r="B297" s="30"/>
      <c r="C297" s="30"/>
      <c r="D297" s="30"/>
      <c r="E297" s="30"/>
      <c r="F297" s="30"/>
      <c r="G297" s="32"/>
      <c r="H297" s="32"/>
      <c r="I297" s="32"/>
      <c r="J297" s="32"/>
      <c r="K297" s="30"/>
      <c r="L297" s="30"/>
      <c r="M297" s="30"/>
      <c r="N297" s="30"/>
      <c r="O297" s="30"/>
      <c r="P297" s="30"/>
      <c r="Q297" s="30"/>
      <c r="R297" s="30"/>
      <c r="S297" s="30"/>
      <c r="T297" s="30"/>
      <c r="U297" s="30"/>
      <c r="V297" s="30"/>
      <c r="W297" s="30"/>
      <c r="X297" s="30"/>
      <c r="Y297" s="30"/>
      <c r="Z297" s="30"/>
      <c r="AA297" s="30"/>
      <c r="AB297"/>
      <c r="AC297"/>
      <c r="AD297"/>
      <c r="AE297"/>
      <c r="AF297"/>
    </row>
    <row r="298" spans="2:32" s="14" customFormat="1" ht="20.25">
      <c r="B298" s="30"/>
      <c r="C298" s="30"/>
      <c r="D298" s="30"/>
      <c r="E298" s="30"/>
      <c r="F298" s="30"/>
      <c r="G298" s="32"/>
      <c r="H298" s="32"/>
      <c r="I298" s="32"/>
      <c r="J298" s="32"/>
      <c r="K298" s="30"/>
      <c r="L298" s="30"/>
      <c r="M298" s="30"/>
      <c r="N298" s="30"/>
      <c r="O298" s="30"/>
      <c r="P298" s="30"/>
      <c r="Q298" s="30"/>
      <c r="R298" s="30"/>
      <c r="S298" s="30"/>
      <c r="T298" s="30"/>
      <c r="U298" s="30"/>
      <c r="V298" s="30"/>
      <c r="W298" s="30"/>
      <c r="X298" s="30"/>
      <c r="Y298" s="30"/>
      <c r="Z298" s="30"/>
      <c r="AA298" s="30"/>
      <c r="AB298"/>
      <c r="AC298"/>
      <c r="AD298"/>
      <c r="AE298"/>
      <c r="AF298"/>
    </row>
    <row r="299" spans="2:32" s="14" customFormat="1" ht="20.25">
      <c r="B299" s="30"/>
      <c r="C299" s="30"/>
      <c r="D299" s="30"/>
      <c r="E299" s="30"/>
      <c r="F299" s="30"/>
      <c r="G299" s="32"/>
      <c r="H299" s="32"/>
      <c r="I299" s="32"/>
      <c r="J299" s="32"/>
      <c r="K299" s="30"/>
      <c r="L299" s="30"/>
      <c r="M299" s="30"/>
      <c r="N299" s="30"/>
      <c r="O299" s="30"/>
      <c r="P299" s="30"/>
      <c r="Q299" s="30"/>
      <c r="R299" s="30"/>
      <c r="S299" s="30"/>
      <c r="T299" s="30"/>
      <c r="U299" s="30"/>
      <c r="V299" s="30"/>
      <c r="W299" s="30"/>
      <c r="X299" s="30"/>
      <c r="Y299" s="30"/>
      <c r="Z299" s="30"/>
      <c r="AA299" s="30"/>
      <c r="AB299"/>
      <c r="AC299"/>
      <c r="AD299"/>
      <c r="AE299"/>
      <c r="AF299"/>
    </row>
    <row r="300" spans="2:32" s="14" customFormat="1" ht="20.25">
      <c r="B300" s="30"/>
      <c r="C300" s="30"/>
      <c r="D300" s="30"/>
      <c r="E300" s="30"/>
      <c r="F300" s="30"/>
      <c r="G300" s="32"/>
      <c r="H300" s="32"/>
      <c r="I300" s="32"/>
      <c r="J300" s="32"/>
      <c r="K300" s="30"/>
      <c r="L300" s="30"/>
      <c r="M300" s="30"/>
      <c r="N300" s="30"/>
      <c r="O300" s="30"/>
      <c r="P300" s="30"/>
      <c r="Q300" s="30"/>
      <c r="R300" s="30"/>
      <c r="S300" s="30"/>
      <c r="T300" s="30"/>
      <c r="U300" s="30"/>
      <c r="V300" s="30"/>
      <c r="W300" s="30"/>
      <c r="X300" s="30"/>
      <c r="Y300" s="30"/>
      <c r="Z300" s="30"/>
      <c r="AA300" s="30"/>
      <c r="AB300"/>
      <c r="AC300"/>
      <c r="AD300"/>
      <c r="AE300"/>
      <c r="AF300"/>
    </row>
    <row r="301" spans="2:32" s="14" customFormat="1" ht="20.25">
      <c r="B301" s="30"/>
      <c r="C301" s="30"/>
      <c r="D301" s="30"/>
      <c r="E301" s="30"/>
      <c r="F301" s="30"/>
      <c r="G301" s="32"/>
      <c r="H301" s="32"/>
      <c r="I301" s="32"/>
      <c r="J301" s="32"/>
      <c r="K301" s="30"/>
      <c r="L301" s="30"/>
      <c r="M301" s="30"/>
      <c r="N301" s="30"/>
      <c r="O301" s="30"/>
      <c r="P301" s="30"/>
      <c r="Q301" s="30"/>
      <c r="R301" s="30"/>
      <c r="S301" s="30"/>
      <c r="T301" s="30"/>
      <c r="U301" s="30"/>
      <c r="V301" s="30"/>
      <c r="W301" s="30"/>
      <c r="X301" s="30"/>
      <c r="Y301" s="30"/>
      <c r="Z301" s="30"/>
      <c r="AA301" s="30"/>
      <c r="AB301"/>
      <c r="AC301"/>
      <c r="AD301"/>
      <c r="AE301"/>
      <c r="AF301"/>
    </row>
    <row r="302" spans="2:32" s="14" customFormat="1" ht="20.25">
      <c r="B302" s="30"/>
      <c r="C302" s="30"/>
      <c r="D302" s="30"/>
      <c r="E302" s="30"/>
      <c r="F302" s="30"/>
      <c r="G302" s="32"/>
      <c r="H302" s="32"/>
      <c r="I302" s="32"/>
      <c r="J302" s="32"/>
      <c r="K302" s="30"/>
      <c r="L302" s="30"/>
      <c r="M302" s="30"/>
      <c r="N302" s="30"/>
      <c r="O302" s="30"/>
      <c r="P302" s="30"/>
      <c r="Q302" s="30"/>
      <c r="R302" s="30"/>
      <c r="S302" s="30"/>
      <c r="T302" s="30"/>
      <c r="U302" s="30"/>
      <c r="V302" s="30"/>
      <c r="W302" s="30"/>
      <c r="X302" s="30"/>
      <c r="Y302" s="30"/>
      <c r="Z302" s="30"/>
      <c r="AA302" s="30"/>
      <c r="AB302"/>
      <c r="AC302"/>
      <c r="AD302"/>
      <c r="AE302"/>
      <c r="AF302"/>
    </row>
    <row r="303" spans="2:32" s="14" customFormat="1" ht="20.25">
      <c r="B303" s="30"/>
      <c r="C303" s="30"/>
      <c r="D303" s="30"/>
      <c r="E303" s="30"/>
      <c r="F303" s="30"/>
      <c r="G303" s="32"/>
      <c r="H303" s="32"/>
      <c r="I303" s="32"/>
      <c r="J303" s="32"/>
      <c r="K303" s="30"/>
      <c r="L303" s="30"/>
      <c r="M303" s="30"/>
      <c r="N303" s="30"/>
      <c r="O303" s="30"/>
      <c r="P303" s="30"/>
      <c r="Q303" s="30"/>
      <c r="R303" s="30"/>
      <c r="S303" s="30"/>
      <c r="T303" s="30"/>
      <c r="U303" s="30"/>
      <c r="V303" s="30"/>
      <c r="W303" s="30"/>
      <c r="X303" s="30"/>
      <c r="Y303" s="30"/>
      <c r="Z303" s="30"/>
      <c r="AA303" s="30"/>
      <c r="AB303"/>
      <c r="AC303"/>
      <c r="AD303"/>
      <c r="AE303"/>
      <c r="AF303"/>
    </row>
    <row r="304" spans="2:32" s="14" customFormat="1" ht="20.25">
      <c r="B304" s="30"/>
      <c r="C304" s="30"/>
      <c r="D304" s="30"/>
      <c r="E304" s="30"/>
      <c r="F304" s="30"/>
      <c r="G304" s="32"/>
      <c r="H304" s="32"/>
      <c r="I304" s="32"/>
      <c r="J304" s="32"/>
      <c r="K304" s="30"/>
      <c r="L304" s="30"/>
      <c r="M304" s="30"/>
      <c r="N304" s="30"/>
      <c r="O304" s="30"/>
      <c r="P304" s="30"/>
      <c r="Q304" s="30"/>
      <c r="R304" s="30"/>
      <c r="S304" s="30"/>
      <c r="T304" s="30"/>
      <c r="U304" s="30"/>
      <c r="V304" s="30"/>
      <c r="W304" s="30"/>
      <c r="X304" s="30"/>
      <c r="Y304" s="30"/>
      <c r="Z304" s="30"/>
      <c r="AA304" s="30"/>
      <c r="AB304"/>
      <c r="AC304"/>
      <c r="AD304"/>
      <c r="AE304"/>
      <c r="AF304"/>
    </row>
    <row r="305" spans="2:32" s="14" customFormat="1" ht="20.25">
      <c r="B305" s="30"/>
      <c r="C305" s="30"/>
      <c r="D305" s="30"/>
      <c r="E305" s="30"/>
      <c r="F305" s="30"/>
      <c r="G305" s="32"/>
      <c r="H305" s="32"/>
      <c r="I305" s="32"/>
      <c r="J305" s="32"/>
      <c r="K305" s="30"/>
      <c r="L305" s="30"/>
      <c r="M305" s="30"/>
      <c r="N305" s="30"/>
      <c r="O305" s="30"/>
      <c r="P305" s="30"/>
      <c r="Q305" s="30"/>
      <c r="R305" s="30"/>
      <c r="S305" s="30"/>
      <c r="T305" s="30"/>
      <c r="U305" s="30"/>
      <c r="V305" s="30"/>
      <c r="W305" s="30"/>
      <c r="X305" s="30"/>
      <c r="Y305" s="30"/>
      <c r="Z305" s="30"/>
      <c r="AA305" s="30"/>
      <c r="AB305"/>
      <c r="AC305"/>
      <c r="AD305"/>
      <c r="AE305"/>
      <c r="AF305"/>
    </row>
    <row r="306" spans="2:32" s="14" customFormat="1" ht="20.25">
      <c r="B306" s="30"/>
      <c r="C306" s="30"/>
      <c r="D306" s="30"/>
      <c r="E306" s="30"/>
      <c r="F306" s="30"/>
      <c r="G306" s="32"/>
      <c r="H306" s="32"/>
      <c r="I306" s="32"/>
      <c r="J306" s="32"/>
      <c r="K306" s="30"/>
      <c r="L306" s="30"/>
      <c r="M306" s="30"/>
      <c r="N306" s="30"/>
      <c r="O306" s="30"/>
      <c r="P306" s="30"/>
      <c r="Q306" s="30"/>
      <c r="R306" s="30"/>
      <c r="S306" s="30"/>
      <c r="T306" s="30"/>
      <c r="U306" s="30"/>
      <c r="V306" s="30"/>
      <c r="W306" s="30"/>
      <c r="X306" s="30"/>
      <c r="Y306" s="30"/>
      <c r="Z306" s="30"/>
      <c r="AA306" s="30"/>
      <c r="AB306"/>
      <c r="AC306"/>
      <c r="AD306"/>
      <c r="AE306"/>
      <c r="AF306"/>
    </row>
    <row r="307" spans="2:32" s="14" customFormat="1" ht="20.25">
      <c r="B307" s="30"/>
      <c r="C307" s="30"/>
      <c r="D307" s="30"/>
      <c r="E307" s="30"/>
      <c r="F307" s="30"/>
      <c r="G307" s="32"/>
      <c r="H307" s="32"/>
      <c r="I307" s="32"/>
      <c r="J307" s="32"/>
      <c r="K307" s="30"/>
      <c r="L307" s="30"/>
      <c r="M307" s="30"/>
      <c r="N307" s="30"/>
      <c r="O307" s="30"/>
      <c r="P307" s="30"/>
      <c r="Q307" s="30"/>
      <c r="R307" s="30"/>
      <c r="S307" s="30"/>
      <c r="T307" s="30"/>
      <c r="U307" s="30"/>
      <c r="V307" s="30"/>
      <c r="W307" s="30"/>
      <c r="X307" s="30"/>
      <c r="Y307" s="30"/>
      <c r="Z307" s="30"/>
      <c r="AA307" s="30"/>
      <c r="AB307"/>
      <c r="AC307"/>
      <c r="AD307"/>
      <c r="AE307"/>
      <c r="AF307"/>
    </row>
    <row r="308" spans="2:32" s="14" customFormat="1" ht="20.25">
      <c r="B308" s="30"/>
      <c r="C308" s="30"/>
      <c r="D308" s="30"/>
      <c r="E308" s="30"/>
      <c r="F308" s="30"/>
      <c r="G308" s="32"/>
      <c r="H308" s="32"/>
      <c r="I308" s="32"/>
      <c r="J308" s="32"/>
      <c r="K308" s="30"/>
      <c r="L308" s="30"/>
      <c r="M308" s="30"/>
      <c r="N308" s="30"/>
      <c r="O308" s="30"/>
      <c r="P308" s="30"/>
      <c r="Q308" s="30"/>
      <c r="R308" s="30"/>
      <c r="S308" s="30"/>
      <c r="T308" s="30"/>
      <c r="U308" s="30"/>
      <c r="V308" s="30"/>
      <c r="W308" s="30"/>
      <c r="X308" s="30"/>
      <c r="Y308" s="30"/>
      <c r="Z308" s="30"/>
      <c r="AA308" s="30"/>
      <c r="AB308"/>
      <c r="AC308"/>
      <c r="AD308"/>
      <c r="AE308"/>
      <c r="AF308"/>
    </row>
    <row r="309" spans="2:32" s="14" customFormat="1" ht="20.25">
      <c r="B309" s="30"/>
      <c r="C309" s="30"/>
      <c r="D309" s="30"/>
      <c r="E309" s="30"/>
      <c r="F309" s="30"/>
      <c r="G309" s="32"/>
      <c r="H309" s="32"/>
      <c r="I309" s="32"/>
      <c r="J309" s="32"/>
      <c r="K309" s="30"/>
      <c r="L309" s="30"/>
      <c r="M309" s="30"/>
      <c r="N309" s="30"/>
      <c r="O309" s="30"/>
      <c r="P309" s="30"/>
      <c r="Q309" s="30"/>
      <c r="R309" s="30"/>
      <c r="S309" s="30"/>
      <c r="T309" s="30"/>
      <c r="U309" s="30"/>
      <c r="V309" s="30"/>
      <c r="W309" s="30"/>
      <c r="X309" s="30"/>
      <c r="Y309" s="30"/>
      <c r="Z309" s="30"/>
      <c r="AA309" s="30"/>
      <c r="AB309"/>
      <c r="AC309"/>
      <c r="AD309"/>
      <c r="AE309"/>
      <c r="AF309"/>
    </row>
    <row r="310" spans="2:32" s="14" customFormat="1" ht="20.25">
      <c r="B310" s="30"/>
      <c r="C310" s="30"/>
      <c r="D310" s="30"/>
      <c r="E310" s="30"/>
      <c r="F310" s="30"/>
      <c r="G310" s="32"/>
      <c r="H310" s="32"/>
      <c r="I310" s="32"/>
      <c r="J310" s="32"/>
      <c r="K310" s="30"/>
      <c r="L310" s="30"/>
      <c r="M310" s="30"/>
      <c r="N310" s="30"/>
      <c r="O310" s="30"/>
      <c r="P310" s="30"/>
      <c r="Q310" s="30"/>
      <c r="R310" s="30"/>
      <c r="S310" s="30"/>
      <c r="T310" s="30"/>
      <c r="U310" s="30"/>
      <c r="V310" s="30"/>
      <c r="W310" s="30"/>
      <c r="X310" s="30"/>
      <c r="Y310" s="30"/>
      <c r="Z310" s="30"/>
      <c r="AA310" s="30"/>
      <c r="AB310"/>
      <c r="AC310"/>
      <c r="AD310"/>
      <c r="AE310"/>
      <c r="AF310"/>
    </row>
    <row r="311" spans="2:32" s="14" customFormat="1" ht="20.25">
      <c r="B311" s="30"/>
      <c r="C311" s="30"/>
      <c r="D311" s="30"/>
      <c r="E311" s="30"/>
      <c r="F311" s="30"/>
      <c r="G311" s="32"/>
      <c r="H311" s="32"/>
      <c r="I311" s="32"/>
      <c r="J311" s="32"/>
      <c r="K311" s="30"/>
      <c r="L311" s="30"/>
      <c r="M311" s="30"/>
      <c r="N311" s="30"/>
      <c r="O311" s="30"/>
      <c r="P311" s="30"/>
      <c r="Q311" s="30"/>
      <c r="R311" s="30"/>
      <c r="S311" s="30"/>
      <c r="T311" s="30"/>
      <c r="U311" s="30"/>
      <c r="V311" s="30"/>
      <c r="W311" s="30"/>
      <c r="X311" s="30"/>
      <c r="Y311" s="30"/>
      <c r="Z311" s="30"/>
      <c r="AA311" s="30"/>
      <c r="AB311"/>
      <c r="AC311"/>
      <c r="AD311"/>
      <c r="AE311"/>
      <c r="AF311"/>
    </row>
    <row r="312" spans="2:32" s="14" customFormat="1" ht="20.25">
      <c r="B312" s="30"/>
      <c r="C312" s="30"/>
      <c r="D312" s="30"/>
      <c r="E312" s="30"/>
      <c r="F312" s="30"/>
      <c r="G312" s="32"/>
      <c r="H312" s="32"/>
      <c r="I312" s="32"/>
      <c r="J312" s="32"/>
      <c r="K312" s="30"/>
      <c r="L312" s="30"/>
      <c r="M312" s="30"/>
      <c r="N312" s="30"/>
      <c r="O312" s="30"/>
      <c r="P312" s="30"/>
      <c r="Q312" s="30"/>
      <c r="R312" s="30"/>
      <c r="S312" s="30"/>
      <c r="T312" s="30"/>
      <c r="U312" s="30"/>
      <c r="V312" s="30"/>
      <c r="W312" s="30"/>
      <c r="X312" s="30"/>
      <c r="Y312" s="30"/>
      <c r="Z312" s="30"/>
      <c r="AA312" s="30"/>
      <c r="AB312"/>
      <c r="AC312"/>
      <c r="AD312"/>
      <c r="AE312"/>
      <c r="AF312"/>
    </row>
    <row r="313" spans="2:32" s="14" customFormat="1" ht="20.25">
      <c r="B313" s="30"/>
      <c r="C313" s="30"/>
      <c r="D313" s="30"/>
      <c r="E313" s="30"/>
      <c r="F313" s="30"/>
      <c r="G313" s="32"/>
      <c r="H313" s="32"/>
      <c r="I313" s="32"/>
      <c r="J313" s="32"/>
      <c r="K313" s="30"/>
      <c r="L313" s="30"/>
      <c r="M313" s="30"/>
      <c r="N313" s="30"/>
      <c r="O313" s="30"/>
      <c r="P313" s="30"/>
      <c r="Q313" s="30"/>
      <c r="R313" s="30"/>
      <c r="S313" s="30"/>
      <c r="T313" s="30"/>
      <c r="U313" s="30"/>
      <c r="V313" s="30"/>
      <c r="W313" s="30"/>
      <c r="X313" s="30"/>
      <c r="Y313" s="30"/>
      <c r="Z313" s="30"/>
      <c r="AA313" s="30"/>
      <c r="AB313"/>
      <c r="AC313"/>
      <c r="AD313"/>
      <c r="AE313"/>
      <c r="AF313"/>
    </row>
    <row r="314" spans="2:32" s="14" customFormat="1" ht="20.25">
      <c r="B314" s="30"/>
      <c r="C314" s="30"/>
      <c r="D314" s="30"/>
      <c r="E314" s="30"/>
      <c r="F314" s="30"/>
      <c r="G314" s="32"/>
      <c r="H314" s="32"/>
      <c r="I314" s="32"/>
      <c r="J314" s="32"/>
      <c r="K314" s="30"/>
      <c r="L314" s="30"/>
      <c r="M314" s="30"/>
      <c r="N314" s="30"/>
      <c r="O314" s="30"/>
      <c r="P314" s="30"/>
      <c r="Q314" s="30"/>
      <c r="R314" s="30"/>
      <c r="S314" s="30"/>
      <c r="T314" s="30"/>
      <c r="U314" s="30"/>
      <c r="V314" s="30"/>
      <c r="W314" s="30"/>
      <c r="X314" s="30"/>
      <c r="Y314" s="30"/>
      <c r="Z314" s="30"/>
      <c r="AA314" s="30"/>
      <c r="AB314"/>
      <c r="AC314"/>
      <c r="AD314"/>
      <c r="AE314"/>
      <c r="AF314"/>
    </row>
    <row r="315" spans="2:32" s="14" customFormat="1" ht="20.25">
      <c r="B315" s="30"/>
      <c r="C315" s="30"/>
      <c r="D315" s="30"/>
      <c r="E315" s="30"/>
      <c r="F315" s="30"/>
      <c r="G315" s="32"/>
      <c r="H315" s="32"/>
      <c r="I315" s="32"/>
      <c r="J315" s="32"/>
      <c r="K315" s="30"/>
      <c r="L315" s="30"/>
      <c r="M315" s="30"/>
      <c r="N315" s="30"/>
      <c r="O315" s="30"/>
      <c r="P315" s="30"/>
      <c r="Q315" s="30"/>
      <c r="R315" s="30"/>
      <c r="S315" s="30"/>
      <c r="T315" s="30"/>
      <c r="U315" s="30"/>
      <c r="V315" s="30"/>
      <c r="W315" s="30"/>
      <c r="X315" s="30"/>
      <c r="Y315" s="30"/>
      <c r="Z315" s="30"/>
      <c r="AA315" s="30"/>
      <c r="AB315"/>
      <c r="AC315"/>
      <c r="AD315"/>
      <c r="AE315"/>
      <c r="AF315"/>
    </row>
    <row r="316" spans="2:32" s="14" customFormat="1" ht="20.25">
      <c r="B316" s="30"/>
      <c r="C316" s="30"/>
      <c r="D316" s="30"/>
      <c r="E316" s="30"/>
      <c r="F316" s="30"/>
      <c r="G316" s="32"/>
      <c r="H316" s="32"/>
      <c r="I316" s="32"/>
      <c r="J316" s="32"/>
      <c r="K316" s="30"/>
      <c r="L316" s="30"/>
      <c r="M316" s="30"/>
      <c r="N316" s="30"/>
      <c r="O316" s="30"/>
      <c r="P316" s="30"/>
      <c r="Q316" s="30"/>
      <c r="R316" s="30"/>
      <c r="S316" s="30"/>
      <c r="T316" s="30"/>
      <c r="U316" s="30"/>
      <c r="V316" s="30"/>
      <c r="W316" s="30"/>
      <c r="X316" s="30"/>
      <c r="Y316" s="30"/>
      <c r="Z316" s="30"/>
      <c r="AA316" s="30"/>
      <c r="AB316"/>
      <c r="AC316"/>
      <c r="AD316"/>
      <c r="AE316"/>
      <c r="AF316"/>
    </row>
    <row r="317" spans="2:32" s="14" customFormat="1" ht="20.25">
      <c r="B317" s="30"/>
      <c r="C317" s="30"/>
      <c r="D317" s="30"/>
      <c r="E317" s="30"/>
      <c r="F317" s="30"/>
      <c r="G317" s="32"/>
      <c r="H317" s="32"/>
      <c r="I317" s="32"/>
      <c r="J317" s="32"/>
      <c r="K317" s="30"/>
      <c r="L317" s="30"/>
      <c r="M317" s="30"/>
      <c r="N317" s="30"/>
      <c r="O317" s="30"/>
      <c r="P317" s="30"/>
      <c r="Q317" s="30"/>
      <c r="R317" s="30"/>
      <c r="S317" s="30"/>
      <c r="T317" s="30"/>
      <c r="U317" s="30"/>
      <c r="V317" s="30"/>
      <c r="W317" s="30"/>
      <c r="X317" s="30"/>
      <c r="Y317" s="30"/>
      <c r="Z317" s="30"/>
      <c r="AA317" s="30"/>
      <c r="AB317"/>
      <c r="AC317"/>
      <c r="AD317"/>
      <c r="AE317"/>
      <c r="AF317"/>
    </row>
    <row r="318" spans="2:32" s="14" customFormat="1" ht="20.25">
      <c r="B318" s="30"/>
      <c r="C318" s="30"/>
      <c r="D318" s="30"/>
      <c r="E318" s="30"/>
      <c r="F318" s="30"/>
      <c r="G318" s="32"/>
      <c r="H318" s="32"/>
      <c r="I318" s="32"/>
      <c r="J318" s="32"/>
      <c r="K318" s="30"/>
      <c r="L318" s="30"/>
      <c r="M318" s="30"/>
      <c r="N318" s="30"/>
      <c r="O318" s="30"/>
      <c r="P318" s="30"/>
      <c r="Q318" s="30"/>
      <c r="R318" s="30"/>
      <c r="S318" s="30"/>
      <c r="T318" s="30"/>
      <c r="U318" s="30"/>
      <c r="V318" s="30"/>
      <c r="W318" s="30"/>
      <c r="X318" s="30"/>
      <c r="Y318" s="30"/>
      <c r="Z318" s="30"/>
      <c r="AA318" s="30"/>
      <c r="AB318"/>
      <c r="AC318"/>
      <c r="AD318"/>
      <c r="AE318"/>
      <c r="AF318"/>
    </row>
    <row r="319" spans="2:32" s="14" customFormat="1" ht="20.25">
      <c r="B319" s="30"/>
      <c r="C319" s="30"/>
      <c r="D319" s="30"/>
      <c r="E319" s="30"/>
      <c r="F319" s="30"/>
      <c r="G319" s="32"/>
      <c r="H319" s="32"/>
      <c r="I319" s="32"/>
      <c r="J319" s="32"/>
      <c r="K319" s="30"/>
      <c r="L319" s="30"/>
      <c r="M319" s="30"/>
      <c r="N319" s="30"/>
      <c r="O319" s="30"/>
      <c r="P319" s="30"/>
      <c r="Q319" s="30"/>
      <c r="R319" s="30"/>
      <c r="S319" s="30"/>
      <c r="T319" s="30"/>
      <c r="U319" s="30"/>
      <c r="V319" s="30"/>
      <c r="W319" s="30"/>
      <c r="X319" s="30"/>
      <c r="Y319" s="30"/>
      <c r="Z319" s="30"/>
      <c r="AA319" s="30"/>
      <c r="AB319"/>
      <c r="AC319"/>
      <c r="AD319"/>
      <c r="AE319"/>
      <c r="AF319"/>
    </row>
    <row r="320" spans="2:32" s="14" customFormat="1" ht="20.25">
      <c r="B320" s="30"/>
      <c r="C320" s="30"/>
      <c r="D320" s="30"/>
      <c r="E320" s="30"/>
      <c r="F320" s="30"/>
      <c r="G320" s="32"/>
      <c r="H320" s="32"/>
      <c r="I320" s="32"/>
      <c r="J320" s="32"/>
      <c r="K320" s="30"/>
      <c r="L320" s="30"/>
      <c r="M320" s="30"/>
      <c r="N320" s="30"/>
      <c r="O320" s="30"/>
      <c r="P320" s="30"/>
      <c r="Q320" s="30"/>
      <c r="R320" s="30"/>
      <c r="S320" s="30"/>
      <c r="T320" s="30"/>
      <c r="U320" s="30"/>
      <c r="V320" s="30"/>
      <c r="W320" s="30"/>
      <c r="X320" s="30"/>
      <c r="Y320" s="30"/>
      <c r="Z320" s="30"/>
      <c r="AA320" s="30"/>
      <c r="AB320"/>
      <c r="AC320"/>
      <c r="AD320"/>
      <c r="AE320"/>
      <c r="AF320"/>
    </row>
    <row r="321" spans="2:32" s="14" customFormat="1" ht="20.25">
      <c r="B321" s="30"/>
      <c r="C321" s="30"/>
      <c r="D321" s="30"/>
      <c r="E321" s="30"/>
      <c r="F321" s="30"/>
      <c r="G321" s="32"/>
      <c r="H321" s="32"/>
      <c r="I321" s="32"/>
      <c r="J321" s="32"/>
      <c r="K321" s="30"/>
      <c r="L321" s="30"/>
      <c r="M321" s="30"/>
      <c r="N321" s="30"/>
      <c r="O321" s="30"/>
      <c r="P321" s="30"/>
      <c r="Q321" s="30"/>
      <c r="R321" s="30"/>
      <c r="S321" s="30"/>
      <c r="T321" s="30"/>
      <c r="U321" s="30"/>
      <c r="V321" s="30"/>
      <c r="W321" s="30"/>
      <c r="X321" s="30"/>
      <c r="Y321" s="30"/>
      <c r="Z321" s="30"/>
      <c r="AA321" s="30"/>
      <c r="AB321"/>
      <c r="AC321"/>
      <c r="AD321"/>
      <c r="AE321"/>
      <c r="AF321"/>
    </row>
    <row r="322" spans="2:32" s="14" customFormat="1" ht="20.25">
      <c r="B322" s="30"/>
      <c r="C322" s="30"/>
      <c r="D322" s="30"/>
      <c r="E322" s="30"/>
      <c r="F322" s="30"/>
      <c r="G322" s="32"/>
      <c r="H322" s="32"/>
      <c r="I322" s="32"/>
      <c r="J322" s="32"/>
      <c r="K322" s="30"/>
      <c r="L322" s="30"/>
      <c r="M322" s="30"/>
      <c r="N322" s="30"/>
      <c r="O322" s="30"/>
      <c r="P322" s="30"/>
      <c r="Q322" s="30"/>
      <c r="R322" s="30"/>
      <c r="S322" s="30"/>
      <c r="T322" s="30"/>
      <c r="U322" s="30"/>
      <c r="V322" s="30"/>
      <c r="W322" s="30"/>
      <c r="X322" s="30"/>
      <c r="Y322" s="30"/>
      <c r="Z322" s="30"/>
      <c r="AA322" s="30"/>
      <c r="AB322"/>
      <c r="AC322"/>
      <c r="AD322"/>
      <c r="AE322"/>
      <c r="AF322"/>
    </row>
    <row r="323" spans="2:32" s="14" customFormat="1" ht="20.25">
      <c r="B323" s="30"/>
      <c r="C323" s="30"/>
      <c r="D323" s="30"/>
      <c r="E323" s="30"/>
      <c r="F323" s="30"/>
      <c r="G323" s="32"/>
      <c r="H323" s="32"/>
      <c r="I323" s="32"/>
      <c r="J323" s="32"/>
      <c r="K323" s="30"/>
      <c r="L323" s="30"/>
      <c r="M323" s="30"/>
      <c r="N323" s="30"/>
      <c r="O323" s="30"/>
      <c r="P323" s="30"/>
      <c r="Q323" s="30"/>
      <c r="R323" s="30"/>
      <c r="S323" s="30"/>
      <c r="T323" s="30"/>
      <c r="U323" s="30"/>
      <c r="V323" s="30"/>
      <c r="W323" s="30"/>
      <c r="X323" s="30"/>
      <c r="Y323" s="30"/>
      <c r="Z323" s="30"/>
      <c r="AA323" s="30"/>
      <c r="AB323"/>
      <c r="AC323"/>
      <c r="AD323"/>
      <c r="AE323"/>
      <c r="AF323"/>
    </row>
    <row r="324" spans="2:32" s="14" customFormat="1" ht="20.25">
      <c r="B324" s="30"/>
      <c r="C324" s="30"/>
      <c r="D324" s="30"/>
      <c r="E324" s="30"/>
      <c r="F324" s="30"/>
      <c r="G324" s="32"/>
      <c r="H324" s="32"/>
      <c r="I324" s="32"/>
      <c r="J324" s="32"/>
      <c r="K324" s="30"/>
      <c r="L324" s="30"/>
      <c r="M324" s="30"/>
      <c r="N324" s="30"/>
      <c r="O324" s="30"/>
      <c r="P324" s="30"/>
      <c r="Q324" s="30"/>
      <c r="R324" s="30"/>
      <c r="S324" s="30"/>
      <c r="T324" s="30"/>
      <c r="U324" s="30"/>
      <c r="V324" s="30"/>
      <c r="W324" s="30"/>
      <c r="X324" s="30"/>
      <c r="Y324" s="30"/>
      <c r="Z324" s="30"/>
      <c r="AA324" s="30"/>
      <c r="AB324"/>
      <c r="AC324"/>
      <c r="AD324"/>
      <c r="AE324"/>
      <c r="AF324"/>
    </row>
    <row r="325" spans="2:32" s="14" customFormat="1" ht="20.25">
      <c r="B325" s="30"/>
      <c r="C325" s="30"/>
      <c r="D325" s="30"/>
      <c r="E325" s="30"/>
      <c r="F325" s="30"/>
      <c r="G325" s="32"/>
      <c r="H325" s="32"/>
      <c r="I325" s="32"/>
      <c r="J325" s="32"/>
      <c r="K325" s="30"/>
      <c r="L325" s="30"/>
      <c r="M325" s="30"/>
      <c r="N325" s="30"/>
      <c r="O325" s="30"/>
      <c r="P325" s="30"/>
      <c r="Q325" s="30"/>
      <c r="R325" s="30"/>
      <c r="S325" s="30"/>
      <c r="T325" s="30"/>
      <c r="U325" s="30"/>
      <c r="V325" s="30"/>
      <c r="W325" s="30"/>
      <c r="X325" s="30"/>
      <c r="Y325" s="30"/>
      <c r="Z325" s="30"/>
      <c r="AA325" s="30"/>
      <c r="AB325"/>
      <c r="AC325"/>
      <c r="AD325"/>
      <c r="AE325"/>
      <c r="AF325"/>
    </row>
    <row r="326" spans="2:32" s="14" customFormat="1" ht="20.25">
      <c r="B326" s="30"/>
      <c r="C326" s="30"/>
      <c r="D326" s="30"/>
      <c r="E326" s="30"/>
      <c r="F326" s="30"/>
      <c r="G326" s="32"/>
      <c r="H326" s="32"/>
      <c r="I326" s="32"/>
      <c r="J326" s="32"/>
      <c r="K326" s="30"/>
      <c r="L326" s="30"/>
      <c r="M326" s="30"/>
      <c r="N326" s="30"/>
      <c r="O326" s="30"/>
      <c r="P326" s="30"/>
      <c r="Q326" s="30"/>
      <c r="R326" s="30"/>
      <c r="S326" s="30"/>
      <c r="T326" s="30"/>
      <c r="U326" s="30"/>
      <c r="V326" s="30"/>
      <c r="W326" s="30"/>
      <c r="X326" s="30"/>
      <c r="Y326" s="30"/>
      <c r="Z326" s="30"/>
      <c r="AA326" s="30"/>
      <c r="AB326"/>
      <c r="AC326"/>
      <c r="AD326"/>
      <c r="AE326"/>
      <c r="AF326"/>
    </row>
    <row r="327" spans="2:32" s="14" customFormat="1" ht="20.25">
      <c r="B327" s="30"/>
      <c r="C327" s="30"/>
      <c r="D327" s="30"/>
      <c r="E327" s="30"/>
      <c r="F327" s="30"/>
      <c r="G327" s="32"/>
      <c r="H327" s="32"/>
      <c r="I327" s="32"/>
      <c r="J327" s="32"/>
      <c r="K327" s="30"/>
      <c r="L327" s="30"/>
      <c r="M327" s="30"/>
      <c r="N327" s="30"/>
      <c r="O327" s="30"/>
      <c r="P327" s="30"/>
      <c r="Q327" s="30"/>
      <c r="R327" s="30"/>
      <c r="S327" s="30"/>
      <c r="T327" s="30"/>
      <c r="U327" s="30"/>
      <c r="V327" s="30"/>
      <c r="W327" s="30"/>
      <c r="X327" s="30"/>
      <c r="Y327" s="30"/>
      <c r="Z327" s="30"/>
      <c r="AA327" s="30"/>
      <c r="AB327"/>
      <c r="AC327"/>
      <c r="AD327"/>
      <c r="AE327"/>
      <c r="AF327"/>
    </row>
    <row r="328" spans="2:32" s="14" customFormat="1" ht="20.25">
      <c r="B328" s="30"/>
      <c r="C328" s="30"/>
      <c r="D328" s="30"/>
      <c r="E328" s="30"/>
      <c r="F328" s="30"/>
      <c r="G328" s="32"/>
      <c r="H328" s="32"/>
      <c r="I328" s="32"/>
      <c r="J328" s="32"/>
      <c r="K328" s="30"/>
      <c r="L328" s="30"/>
      <c r="M328" s="30"/>
      <c r="N328" s="30"/>
      <c r="O328" s="30"/>
      <c r="P328" s="30"/>
      <c r="Q328" s="30"/>
      <c r="R328" s="30"/>
      <c r="S328" s="30"/>
      <c r="T328" s="30"/>
      <c r="U328" s="30"/>
      <c r="V328" s="30"/>
      <c r="W328" s="30"/>
      <c r="X328" s="30"/>
      <c r="Y328" s="30"/>
      <c r="Z328" s="30"/>
      <c r="AA328" s="30"/>
      <c r="AB328"/>
      <c r="AC328"/>
      <c r="AD328"/>
      <c r="AE328"/>
      <c r="AF328"/>
    </row>
    <row r="329" spans="2:32" s="14" customFormat="1" ht="20.25">
      <c r="B329" s="30"/>
      <c r="C329" s="30"/>
      <c r="D329" s="30"/>
      <c r="E329" s="30"/>
      <c r="F329" s="30"/>
      <c r="G329" s="32"/>
      <c r="H329" s="32"/>
      <c r="I329" s="32"/>
      <c r="J329" s="32"/>
      <c r="K329" s="30"/>
      <c r="L329" s="30"/>
      <c r="M329" s="30"/>
      <c r="N329" s="30"/>
      <c r="O329" s="30"/>
      <c r="P329" s="30"/>
      <c r="Q329" s="30"/>
      <c r="R329" s="30"/>
      <c r="S329" s="30"/>
      <c r="T329" s="30"/>
      <c r="U329" s="30"/>
      <c r="V329" s="30"/>
      <c r="W329" s="30"/>
      <c r="X329" s="30"/>
      <c r="Y329" s="30"/>
      <c r="Z329" s="30"/>
      <c r="AA329" s="30"/>
      <c r="AB329"/>
      <c r="AC329"/>
      <c r="AD329"/>
      <c r="AE329"/>
      <c r="AF329"/>
    </row>
    <row r="330" spans="2:32" s="14" customFormat="1" ht="20.25">
      <c r="B330" s="30"/>
      <c r="C330" s="30"/>
      <c r="D330" s="30"/>
      <c r="E330" s="30"/>
      <c r="F330" s="30"/>
      <c r="G330" s="32"/>
      <c r="H330" s="32"/>
      <c r="I330" s="32"/>
      <c r="J330" s="32"/>
      <c r="K330" s="30"/>
      <c r="L330" s="30"/>
      <c r="M330" s="30"/>
      <c r="N330" s="30"/>
      <c r="O330" s="30"/>
      <c r="P330" s="30"/>
      <c r="Q330" s="30"/>
      <c r="R330" s="30"/>
      <c r="S330" s="30"/>
      <c r="T330" s="30"/>
      <c r="U330" s="30"/>
      <c r="V330" s="30"/>
      <c r="W330" s="30"/>
      <c r="X330" s="30"/>
      <c r="Y330" s="30"/>
      <c r="Z330" s="30"/>
      <c r="AA330" s="30"/>
      <c r="AB330"/>
      <c r="AC330"/>
      <c r="AD330"/>
      <c r="AE330"/>
      <c r="AF330"/>
    </row>
    <row r="331" spans="2:32" s="14" customFormat="1" ht="20.25">
      <c r="B331" s="30"/>
      <c r="C331" s="30"/>
      <c r="D331" s="30"/>
      <c r="E331" s="30"/>
      <c r="F331" s="30"/>
      <c r="G331" s="32"/>
      <c r="H331" s="32"/>
      <c r="I331" s="32"/>
      <c r="J331" s="32"/>
      <c r="K331" s="30"/>
      <c r="L331" s="30"/>
      <c r="M331" s="30"/>
      <c r="N331" s="30"/>
      <c r="O331" s="30"/>
      <c r="P331" s="30"/>
      <c r="Q331" s="30"/>
      <c r="R331" s="30"/>
      <c r="S331" s="30"/>
      <c r="T331" s="30"/>
      <c r="U331" s="30"/>
      <c r="V331" s="30"/>
      <c r="W331" s="30"/>
      <c r="X331" s="30"/>
      <c r="Y331" s="30"/>
      <c r="Z331" s="30"/>
      <c r="AA331" s="30"/>
      <c r="AB331"/>
      <c r="AC331"/>
      <c r="AD331"/>
      <c r="AE331"/>
      <c r="AF331"/>
    </row>
    <row r="332" spans="2:32" s="14" customFormat="1" ht="20.25">
      <c r="B332" s="30"/>
      <c r="C332" s="30"/>
      <c r="D332" s="30"/>
      <c r="E332" s="30"/>
      <c r="F332" s="30"/>
      <c r="G332" s="32"/>
      <c r="H332" s="32"/>
      <c r="I332" s="32"/>
      <c r="J332" s="32"/>
      <c r="K332" s="30"/>
      <c r="L332" s="30"/>
      <c r="M332" s="30"/>
      <c r="N332" s="30"/>
      <c r="O332" s="30"/>
      <c r="P332" s="30"/>
      <c r="Q332" s="30"/>
      <c r="R332" s="30"/>
      <c r="S332" s="30"/>
      <c r="T332" s="30"/>
      <c r="U332" s="30"/>
      <c r="V332" s="30"/>
      <c r="W332" s="30"/>
      <c r="X332" s="30"/>
      <c r="Y332" s="30"/>
      <c r="Z332" s="30"/>
      <c r="AA332" s="30"/>
      <c r="AB332"/>
      <c r="AC332"/>
      <c r="AD332"/>
      <c r="AE332"/>
      <c r="AF332"/>
    </row>
    <row r="333" spans="2:32" s="14" customFormat="1" ht="20.25">
      <c r="B333" s="30"/>
      <c r="C333" s="30"/>
      <c r="D333" s="30"/>
      <c r="E333" s="30"/>
      <c r="F333" s="30"/>
      <c r="G333" s="32"/>
      <c r="H333" s="32"/>
      <c r="I333" s="32"/>
      <c r="J333" s="32"/>
      <c r="K333" s="30"/>
      <c r="L333" s="30"/>
      <c r="M333" s="30"/>
      <c r="N333" s="30"/>
      <c r="O333" s="30"/>
      <c r="P333" s="30"/>
      <c r="Q333" s="30"/>
      <c r="R333" s="30"/>
      <c r="S333" s="30"/>
      <c r="T333" s="30"/>
      <c r="U333" s="30"/>
      <c r="V333" s="30"/>
      <c r="W333" s="30"/>
      <c r="X333" s="30"/>
      <c r="Y333" s="30"/>
      <c r="Z333" s="30"/>
      <c r="AA333" s="30"/>
      <c r="AB333"/>
      <c r="AC333"/>
      <c r="AD333"/>
      <c r="AE333"/>
      <c r="AF333"/>
    </row>
    <row r="334" spans="2:32" s="14" customFormat="1" ht="20.25">
      <c r="B334" s="30"/>
      <c r="C334" s="30"/>
      <c r="D334" s="30"/>
      <c r="E334" s="30"/>
      <c r="F334" s="30"/>
      <c r="G334" s="32"/>
      <c r="H334" s="32"/>
      <c r="I334" s="32"/>
      <c r="J334" s="32"/>
      <c r="K334" s="30"/>
      <c r="L334" s="30"/>
      <c r="M334" s="30"/>
      <c r="N334" s="30"/>
      <c r="O334" s="30"/>
      <c r="P334" s="30"/>
      <c r="Q334" s="30"/>
      <c r="R334" s="30"/>
      <c r="S334" s="30"/>
      <c r="T334" s="30"/>
      <c r="U334" s="30"/>
      <c r="V334" s="30"/>
      <c r="W334" s="30"/>
      <c r="X334" s="30"/>
      <c r="Y334" s="30"/>
      <c r="Z334" s="30"/>
      <c r="AA334" s="30"/>
      <c r="AB334"/>
      <c r="AC334"/>
      <c r="AD334"/>
      <c r="AE334"/>
      <c r="AF334"/>
    </row>
    <row r="335" spans="2:32" s="14" customFormat="1" ht="20.25">
      <c r="B335" s="30"/>
      <c r="C335" s="30"/>
      <c r="D335" s="30"/>
      <c r="E335" s="30"/>
      <c r="F335" s="30"/>
      <c r="G335" s="32"/>
      <c r="H335" s="32"/>
      <c r="I335" s="32"/>
      <c r="J335" s="32"/>
      <c r="K335" s="30"/>
      <c r="L335" s="30"/>
      <c r="M335" s="30"/>
      <c r="N335" s="30"/>
      <c r="O335" s="30"/>
      <c r="P335" s="30"/>
      <c r="Q335" s="30"/>
      <c r="R335" s="30"/>
      <c r="S335" s="30"/>
      <c r="T335" s="30"/>
      <c r="U335" s="30"/>
      <c r="V335" s="30"/>
      <c r="W335" s="30"/>
      <c r="X335" s="30"/>
      <c r="Y335" s="30"/>
      <c r="Z335" s="30"/>
      <c r="AA335" s="30"/>
      <c r="AB335"/>
      <c r="AC335"/>
      <c r="AD335"/>
      <c r="AE335"/>
      <c r="AF335"/>
    </row>
    <row r="336" spans="2:32" s="14" customFormat="1" ht="20.25">
      <c r="B336" s="30"/>
      <c r="C336" s="30"/>
      <c r="D336" s="30"/>
      <c r="E336" s="30"/>
      <c r="F336" s="30"/>
      <c r="G336" s="32"/>
      <c r="H336" s="32"/>
      <c r="I336" s="32"/>
      <c r="J336" s="32"/>
      <c r="K336" s="30"/>
      <c r="L336" s="30"/>
      <c r="M336" s="30"/>
      <c r="N336" s="30"/>
      <c r="O336" s="30"/>
      <c r="P336" s="30"/>
      <c r="Q336" s="30"/>
      <c r="R336" s="30"/>
      <c r="S336" s="30"/>
      <c r="T336" s="30"/>
      <c r="U336" s="30"/>
      <c r="V336" s="30"/>
      <c r="W336" s="30"/>
      <c r="X336" s="30"/>
      <c r="Y336" s="30"/>
      <c r="Z336" s="30"/>
      <c r="AA336" s="30"/>
      <c r="AB336"/>
      <c r="AC336"/>
      <c r="AD336"/>
      <c r="AE336"/>
      <c r="AF336"/>
    </row>
    <row r="337" spans="2:32" s="14" customFormat="1" ht="20.25">
      <c r="B337" s="30"/>
      <c r="C337" s="30"/>
      <c r="D337" s="30"/>
      <c r="E337" s="30"/>
      <c r="F337" s="30"/>
      <c r="G337" s="32"/>
      <c r="H337" s="32"/>
      <c r="I337" s="32"/>
      <c r="J337" s="32"/>
      <c r="K337" s="30"/>
      <c r="L337" s="30"/>
      <c r="M337" s="30"/>
      <c r="N337" s="30"/>
      <c r="O337" s="30"/>
      <c r="P337" s="30"/>
      <c r="Q337" s="30"/>
      <c r="R337" s="30"/>
      <c r="S337" s="30"/>
      <c r="T337" s="30"/>
      <c r="U337" s="30"/>
      <c r="V337" s="30"/>
      <c r="W337" s="30"/>
      <c r="X337" s="30"/>
      <c r="Y337" s="30"/>
      <c r="Z337" s="30"/>
      <c r="AA337" s="30"/>
      <c r="AB337"/>
      <c r="AC337"/>
      <c r="AD337"/>
      <c r="AE337"/>
      <c r="AF337"/>
    </row>
    <row r="338" spans="2:32" s="14" customFormat="1" ht="20.25">
      <c r="B338" s="30"/>
      <c r="C338" s="30"/>
      <c r="D338" s="30"/>
      <c r="E338" s="30"/>
      <c r="F338" s="30"/>
      <c r="G338" s="32"/>
      <c r="H338" s="32"/>
      <c r="I338" s="32"/>
      <c r="J338" s="32"/>
      <c r="K338" s="30"/>
      <c r="L338" s="30"/>
      <c r="M338" s="30"/>
      <c r="N338" s="30"/>
      <c r="O338" s="30"/>
      <c r="P338" s="30"/>
      <c r="Q338" s="30"/>
      <c r="R338" s="30"/>
      <c r="S338" s="30"/>
      <c r="T338" s="30"/>
      <c r="U338" s="30"/>
      <c r="V338" s="30"/>
      <c r="W338" s="30"/>
      <c r="X338" s="30"/>
      <c r="Y338" s="30"/>
      <c r="Z338" s="30"/>
      <c r="AA338" s="30"/>
      <c r="AB338"/>
      <c r="AC338"/>
      <c r="AD338"/>
      <c r="AE338"/>
      <c r="AF338"/>
    </row>
    <row r="339" spans="2:32" s="14" customFormat="1" ht="20.25">
      <c r="B339" s="30"/>
      <c r="C339" s="30"/>
      <c r="D339" s="30"/>
      <c r="E339" s="30"/>
      <c r="F339" s="30"/>
      <c r="G339" s="32"/>
      <c r="H339" s="32"/>
      <c r="I339" s="32"/>
      <c r="J339" s="32"/>
      <c r="K339" s="30"/>
      <c r="L339" s="30"/>
      <c r="M339" s="30"/>
      <c r="N339" s="30"/>
      <c r="O339" s="30"/>
      <c r="P339" s="30"/>
      <c r="Q339" s="30"/>
      <c r="R339" s="30"/>
      <c r="S339" s="30"/>
      <c r="T339" s="30"/>
      <c r="U339" s="30"/>
      <c r="V339" s="30"/>
      <c r="W339" s="30"/>
      <c r="X339" s="30"/>
      <c r="Y339" s="30"/>
      <c r="Z339" s="30"/>
      <c r="AA339" s="30"/>
      <c r="AB339"/>
      <c r="AC339"/>
      <c r="AD339"/>
      <c r="AE339"/>
      <c r="AF339"/>
    </row>
    <row r="340" spans="2:32" s="14" customFormat="1" ht="20.25">
      <c r="B340" s="30"/>
      <c r="C340" s="30"/>
      <c r="D340" s="30"/>
      <c r="E340" s="30"/>
      <c r="F340" s="30"/>
      <c r="G340" s="32"/>
      <c r="H340" s="32"/>
      <c r="I340" s="32"/>
      <c r="J340" s="32"/>
      <c r="K340" s="30"/>
      <c r="L340" s="30"/>
      <c r="M340" s="30"/>
      <c r="N340" s="30"/>
      <c r="O340" s="30"/>
      <c r="P340" s="30"/>
      <c r="Q340" s="30"/>
      <c r="R340" s="30"/>
      <c r="S340" s="30"/>
      <c r="T340" s="30"/>
      <c r="U340" s="30"/>
      <c r="V340" s="30"/>
      <c r="W340" s="30"/>
      <c r="X340" s="30"/>
      <c r="Y340" s="30"/>
      <c r="Z340" s="30"/>
      <c r="AA340" s="30"/>
      <c r="AB340"/>
      <c r="AC340"/>
      <c r="AD340"/>
      <c r="AE340"/>
      <c r="AF340"/>
    </row>
    <row r="341" spans="2:32" s="14" customFormat="1" ht="20.25">
      <c r="B341" s="30"/>
      <c r="C341" s="30"/>
      <c r="D341" s="30"/>
      <c r="E341" s="30"/>
      <c r="F341" s="30"/>
      <c r="G341" s="32"/>
      <c r="H341" s="32"/>
      <c r="I341" s="32"/>
      <c r="J341" s="32"/>
      <c r="K341" s="30"/>
      <c r="L341" s="30"/>
      <c r="M341" s="30"/>
      <c r="N341" s="30"/>
      <c r="O341" s="30"/>
      <c r="P341" s="30"/>
      <c r="Q341" s="30"/>
      <c r="R341" s="30"/>
      <c r="S341" s="30"/>
      <c r="T341" s="30"/>
      <c r="U341" s="30"/>
      <c r="V341" s="30"/>
      <c r="W341" s="30"/>
      <c r="X341" s="30"/>
      <c r="Y341" s="30"/>
      <c r="Z341" s="30"/>
      <c r="AA341" s="30"/>
      <c r="AB341"/>
      <c r="AC341"/>
      <c r="AD341"/>
      <c r="AE341"/>
      <c r="AF341"/>
    </row>
    <row r="342" spans="2:32" s="14" customFormat="1" ht="20.25">
      <c r="B342" s="30"/>
      <c r="C342" s="30"/>
      <c r="D342" s="30"/>
      <c r="E342" s="30"/>
      <c r="F342" s="30"/>
      <c r="G342" s="32"/>
      <c r="H342" s="32"/>
      <c r="I342" s="32"/>
      <c r="J342" s="32"/>
      <c r="K342" s="30"/>
      <c r="L342" s="30"/>
      <c r="M342" s="30"/>
      <c r="N342" s="30"/>
      <c r="O342" s="30"/>
      <c r="P342" s="30"/>
      <c r="Q342" s="30"/>
      <c r="R342" s="30"/>
      <c r="S342" s="30"/>
      <c r="T342" s="30"/>
      <c r="U342" s="30"/>
      <c r="V342" s="30"/>
      <c r="W342" s="30"/>
      <c r="X342" s="30"/>
      <c r="Y342" s="30"/>
      <c r="Z342" s="30"/>
      <c r="AA342" s="30"/>
      <c r="AB342"/>
      <c r="AC342"/>
      <c r="AD342"/>
      <c r="AE342"/>
      <c r="AF342"/>
    </row>
    <row r="343" spans="2:32" s="14" customFormat="1" ht="20.25">
      <c r="B343" s="30"/>
      <c r="C343" s="30"/>
      <c r="D343" s="30"/>
      <c r="E343" s="30"/>
      <c r="F343" s="30"/>
      <c r="G343" s="32"/>
      <c r="H343" s="32"/>
      <c r="I343" s="32"/>
      <c r="J343" s="32"/>
      <c r="K343" s="30"/>
      <c r="L343" s="30"/>
      <c r="M343" s="30"/>
      <c r="N343" s="30"/>
      <c r="O343" s="30"/>
      <c r="P343" s="30"/>
      <c r="Q343" s="30"/>
      <c r="R343" s="30"/>
      <c r="S343" s="30"/>
      <c r="T343" s="30"/>
      <c r="U343" s="30"/>
      <c r="V343" s="30"/>
      <c r="W343" s="30"/>
      <c r="X343" s="30"/>
      <c r="Y343" s="30"/>
      <c r="Z343" s="30"/>
      <c r="AA343" s="30"/>
      <c r="AB343"/>
      <c r="AC343"/>
      <c r="AD343"/>
      <c r="AE343"/>
      <c r="AF343"/>
    </row>
    <row r="344" spans="2:32" s="14" customFormat="1" ht="20.25">
      <c r="B344" s="30"/>
      <c r="C344" s="30"/>
      <c r="D344" s="30"/>
      <c r="E344" s="30"/>
      <c r="F344" s="30"/>
      <c r="G344" s="32"/>
      <c r="H344" s="32"/>
      <c r="I344" s="32"/>
      <c r="J344" s="32"/>
      <c r="K344" s="30"/>
      <c r="L344" s="30"/>
      <c r="M344" s="30"/>
      <c r="N344" s="30"/>
      <c r="O344" s="30"/>
      <c r="P344" s="30"/>
      <c r="Q344" s="30"/>
      <c r="R344" s="30"/>
      <c r="S344" s="30"/>
      <c r="T344" s="30"/>
      <c r="U344" s="30"/>
      <c r="V344" s="30"/>
      <c r="W344" s="30"/>
      <c r="X344" s="30"/>
      <c r="Y344" s="30"/>
      <c r="Z344" s="30"/>
      <c r="AA344" s="30"/>
      <c r="AB344"/>
      <c r="AC344"/>
      <c r="AD344"/>
      <c r="AE344"/>
      <c r="AF344"/>
    </row>
    <row r="345" spans="2:32" s="14" customFormat="1" ht="20.25">
      <c r="B345" s="30"/>
      <c r="C345" s="30"/>
      <c r="D345" s="30"/>
      <c r="E345" s="30"/>
      <c r="F345" s="30"/>
      <c r="G345" s="32"/>
      <c r="H345" s="32"/>
      <c r="I345" s="32"/>
      <c r="J345" s="32"/>
      <c r="K345" s="30"/>
      <c r="L345" s="30"/>
      <c r="M345" s="30"/>
      <c r="N345" s="30"/>
      <c r="O345" s="30"/>
      <c r="P345" s="30"/>
      <c r="Q345" s="30"/>
      <c r="R345" s="30"/>
      <c r="S345" s="30"/>
      <c r="T345" s="30"/>
      <c r="U345" s="30"/>
      <c r="V345" s="30"/>
      <c r="W345" s="30"/>
      <c r="X345" s="30"/>
      <c r="Y345" s="30"/>
      <c r="Z345" s="30"/>
      <c r="AA345" s="30"/>
      <c r="AB345"/>
      <c r="AC345"/>
      <c r="AD345"/>
      <c r="AE345"/>
      <c r="AF345"/>
    </row>
    <row r="346" spans="2:32" s="14" customFormat="1" ht="20.25">
      <c r="B346" s="30"/>
      <c r="C346" s="30"/>
      <c r="D346" s="30"/>
      <c r="E346" s="30"/>
      <c r="F346" s="30"/>
      <c r="G346" s="32"/>
      <c r="H346" s="32"/>
      <c r="I346" s="32"/>
      <c r="J346" s="32"/>
      <c r="K346" s="30"/>
      <c r="L346" s="30"/>
      <c r="M346" s="30"/>
      <c r="N346" s="30"/>
      <c r="O346" s="30"/>
      <c r="P346" s="30"/>
      <c r="Q346" s="30"/>
      <c r="R346" s="30"/>
      <c r="S346" s="30"/>
      <c r="T346" s="30"/>
      <c r="U346" s="30"/>
      <c r="V346" s="30"/>
      <c r="W346" s="30"/>
      <c r="X346" s="30"/>
      <c r="Y346" s="30"/>
      <c r="Z346" s="30"/>
      <c r="AA346" s="30"/>
      <c r="AB346"/>
      <c r="AC346"/>
      <c r="AD346"/>
      <c r="AE346"/>
      <c r="AF346"/>
    </row>
    <row r="347" spans="2:32" s="14" customFormat="1" ht="20.25">
      <c r="B347" s="30"/>
      <c r="C347" s="30"/>
      <c r="D347" s="30"/>
      <c r="E347" s="30"/>
      <c r="F347" s="30"/>
      <c r="G347" s="32"/>
      <c r="H347" s="32"/>
      <c r="I347" s="32"/>
      <c r="J347" s="32"/>
      <c r="K347" s="30"/>
      <c r="L347" s="30"/>
      <c r="M347" s="30"/>
      <c r="N347" s="30"/>
      <c r="O347" s="30"/>
      <c r="P347" s="30"/>
      <c r="Q347" s="30"/>
      <c r="R347" s="30"/>
      <c r="S347" s="30"/>
      <c r="T347" s="30"/>
      <c r="U347" s="30"/>
      <c r="V347" s="30"/>
      <c r="W347" s="30"/>
      <c r="X347" s="30"/>
      <c r="Y347" s="30"/>
      <c r="Z347" s="30"/>
      <c r="AA347" s="30"/>
      <c r="AB347"/>
      <c r="AC347"/>
      <c r="AD347"/>
      <c r="AE347"/>
      <c r="AF347"/>
    </row>
    <row r="348" spans="2:32" s="14" customFormat="1" ht="20.25">
      <c r="B348" s="30"/>
      <c r="C348" s="30"/>
      <c r="D348" s="30"/>
      <c r="E348" s="30"/>
      <c r="F348" s="30"/>
      <c r="G348" s="32"/>
      <c r="H348" s="32"/>
      <c r="I348" s="32"/>
      <c r="J348" s="32"/>
      <c r="K348" s="30"/>
      <c r="L348" s="30"/>
      <c r="M348" s="30"/>
      <c r="N348" s="30"/>
      <c r="O348" s="30"/>
      <c r="P348" s="30"/>
      <c r="Q348" s="30"/>
      <c r="R348" s="30"/>
      <c r="S348" s="30"/>
      <c r="T348" s="30"/>
      <c r="U348" s="30"/>
      <c r="V348" s="30"/>
      <c r="W348" s="30"/>
      <c r="X348" s="30"/>
      <c r="Y348" s="30"/>
      <c r="Z348" s="30"/>
      <c r="AA348" s="30"/>
      <c r="AB348"/>
      <c r="AC348"/>
      <c r="AD348"/>
      <c r="AE348"/>
      <c r="AF348"/>
    </row>
    <row r="349" spans="2:32" s="14" customFormat="1" ht="20.25">
      <c r="B349" s="30"/>
      <c r="C349" s="30"/>
      <c r="D349" s="30"/>
      <c r="E349" s="30"/>
      <c r="F349" s="30"/>
      <c r="G349" s="32"/>
      <c r="H349" s="32"/>
      <c r="I349" s="32"/>
      <c r="J349" s="32"/>
      <c r="K349" s="30"/>
      <c r="L349" s="30"/>
      <c r="M349" s="30"/>
      <c r="N349" s="30"/>
      <c r="O349" s="30"/>
      <c r="P349" s="30"/>
      <c r="Q349" s="30"/>
      <c r="R349" s="30"/>
      <c r="S349" s="30"/>
      <c r="T349" s="30"/>
      <c r="U349" s="30"/>
      <c r="V349" s="30"/>
      <c r="W349" s="30"/>
      <c r="X349" s="30"/>
      <c r="Y349" s="30"/>
      <c r="Z349" s="30"/>
      <c r="AA349" s="30"/>
      <c r="AB349"/>
      <c r="AC349"/>
      <c r="AD349"/>
      <c r="AE349"/>
      <c r="AF349"/>
    </row>
    <row r="350" spans="2:32" s="14" customFormat="1" ht="20.25">
      <c r="B350" s="30"/>
      <c r="C350" s="30"/>
      <c r="D350" s="30"/>
      <c r="E350" s="30"/>
      <c r="F350" s="30"/>
      <c r="G350" s="32"/>
      <c r="H350" s="32"/>
      <c r="I350" s="32"/>
      <c r="J350" s="32"/>
      <c r="K350" s="30"/>
      <c r="L350" s="30"/>
      <c r="M350" s="30"/>
      <c r="N350" s="30"/>
      <c r="O350" s="30"/>
      <c r="P350" s="30"/>
      <c r="Q350" s="30"/>
      <c r="R350" s="30"/>
      <c r="S350" s="30"/>
      <c r="T350" s="30"/>
      <c r="U350" s="30"/>
      <c r="V350" s="30"/>
      <c r="W350" s="30"/>
      <c r="X350" s="30"/>
      <c r="Y350" s="30"/>
      <c r="Z350" s="30"/>
      <c r="AA350" s="30"/>
      <c r="AB350"/>
      <c r="AC350"/>
      <c r="AD350"/>
      <c r="AE350"/>
      <c r="AF350"/>
    </row>
    <row r="351" spans="2:32" s="14" customFormat="1" ht="20.25">
      <c r="B351" s="30"/>
      <c r="C351" s="30"/>
      <c r="D351" s="30"/>
      <c r="E351" s="30"/>
      <c r="F351" s="30"/>
      <c r="G351" s="32"/>
      <c r="H351" s="32"/>
      <c r="I351" s="32"/>
      <c r="J351" s="32"/>
      <c r="K351" s="30"/>
      <c r="L351" s="30"/>
      <c r="M351" s="30"/>
      <c r="N351" s="30"/>
      <c r="O351" s="30"/>
      <c r="P351" s="30"/>
      <c r="Q351" s="30"/>
      <c r="R351" s="30"/>
      <c r="S351" s="30"/>
      <c r="T351" s="30"/>
      <c r="U351" s="30"/>
      <c r="V351" s="30"/>
      <c r="W351" s="30"/>
      <c r="X351" s="30"/>
      <c r="Y351" s="30"/>
      <c r="Z351" s="30"/>
      <c r="AA351" s="30"/>
      <c r="AB351"/>
      <c r="AC351"/>
      <c r="AD351"/>
      <c r="AE351"/>
      <c r="AF351"/>
    </row>
    <row r="352" spans="2:32" s="14" customFormat="1" ht="20.25">
      <c r="B352" s="30"/>
      <c r="C352" s="30"/>
      <c r="D352" s="30"/>
      <c r="E352" s="30"/>
      <c r="F352" s="30"/>
      <c r="G352" s="32"/>
      <c r="H352" s="32"/>
      <c r="I352" s="32"/>
      <c r="J352" s="32"/>
      <c r="K352" s="30"/>
      <c r="L352" s="30"/>
      <c r="M352" s="30"/>
      <c r="N352" s="30"/>
      <c r="O352" s="30"/>
      <c r="P352" s="30"/>
      <c r="Q352" s="30"/>
      <c r="R352" s="30"/>
      <c r="S352" s="30"/>
      <c r="T352" s="30"/>
      <c r="U352" s="30"/>
      <c r="V352" s="30"/>
      <c r="W352" s="30"/>
      <c r="X352" s="30"/>
      <c r="Y352" s="30"/>
      <c r="Z352" s="30"/>
      <c r="AA352" s="30"/>
      <c r="AB352"/>
      <c r="AC352"/>
      <c r="AD352"/>
      <c r="AE352"/>
      <c r="AF352"/>
    </row>
    <row r="353" spans="2:32" s="14" customFormat="1" ht="20.25">
      <c r="B353" s="30"/>
      <c r="C353" s="30"/>
      <c r="D353" s="30"/>
      <c r="E353" s="30"/>
      <c r="F353" s="30"/>
      <c r="G353" s="32"/>
      <c r="H353" s="32"/>
      <c r="I353" s="32"/>
      <c r="J353" s="32"/>
      <c r="K353" s="30"/>
      <c r="L353" s="30"/>
      <c r="M353" s="30"/>
      <c r="N353" s="30"/>
      <c r="O353" s="30"/>
      <c r="P353" s="30"/>
      <c r="Q353" s="30"/>
      <c r="R353" s="30"/>
      <c r="S353" s="30"/>
      <c r="T353" s="30"/>
      <c r="U353" s="30"/>
      <c r="V353" s="30"/>
      <c r="W353" s="30"/>
      <c r="X353" s="30"/>
      <c r="Y353" s="30"/>
      <c r="Z353" s="30"/>
      <c r="AA353" s="30"/>
      <c r="AB353"/>
      <c r="AC353"/>
      <c r="AD353"/>
      <c r="AE353"/>
      <c r="AF353"/>
    </row>
    <row r="354" spans="2:32" s="14" customFormat="1" ht="20.25">
      <c r="B354" s="30"/>
      <c r="C354" s="30"/>
      <c r="D354" s="30"/>
      <c r="E354" s="30"/>
      <c r="F354" s="30"/>
      <c r="G354" s="32"/>
      <c r="H354" s="32"/>
      <c r="I354" s="32"/>
      <c r="J354" s="32"/>
      <c r="K354" s="30"/>
      <c r="L354" s="30"/>
      <c r="M354" s="30"/>
      <c r="N354" s="30"/>
      <c r="O354" s="30"/>
      <c r="P354" s="30"/>
      <c r="Q354" s="30"/>
      <c r="R354" s="30"/>
      <c r="S354" s="30"/>
      <c r="T354" s="30"/>
      <c r="U354" s="30"/>
      <c r="V354" s="30"/>
      <c r="W354" s="30"/>
      <c r="X354" s="30"/>
      <c r="Y354" s="30"/>
      <c r="Z354" s="30"/>
      <c r="AA354" s="30"/>
      <c r="AB354"/>
      <c r="AC354"/>
      <c r="AD354"/>
      <c r="AE354"/>
      <c r="AF354"/>
    </row>
    <row r="355" spans="2:32" s="14" customFormat="1" ht="20.25">
      <c r="B355" s="30"/>
      <c r="C355" s="30"/>
      <c r="D355" s="30"/>
      <c r="E355" s="30"/>
      <c r="F355" s="30"/>
      <c r="G355" s="32"/>
      <c r="H355" s="32"/>
      <c r="I355" s="32"/>
      <c r="J355" s="32"/>
      <c r="K355" s="30"/>
      <c r="L355" s="30"/>
      <c r="M355" s="30"/>
      <c r="N355" s="30"/>
      <c r="O355" s="30"/>
      <c r="P355" s="30"/>
      <c r="Q355" s="30"/>
      <c r="R355" s="30"/>
      <c r="S355" s="30"/>
      <c r="T355" s="30"/>
      <c r="U355" s="30"/>
      <c r="V355" s="30"/>
      <c r="W355" s="30"/>
      <c r="X355" s="30"/>
      <c r="Y355" s="30"/>
      <c r="Z355" s="30"/>
      <c r="AA355" s="30"/>
      <c r="AB355"/>
      <c r="AC355"/>
      <c r="AD355"/>
      <c r="AE355"/>
      <c r="AF355"/>
    </row>
    <row r="356" spans="2:32" s="14" customFormat="1" ht="20.25">
      <c r="B356" s="30"/>
      <c r="C356" s="30"/>
      <c r="D356" s="30"/>
      <c r="E356" s="30"/>
      <c r="F356" s="30"/>
      <c r="G356" s="32"/>
      <c r="H356" s="32"/>
      <c r="I356" s="32"/>
      <c r="J356" s="32"/>
      <c r="K356" s="30"/>
      <c r="L356" s="30"/>
      <c r="M356" s="30"/>
      <c r="N356" s="30"/>
      <c r="O356" s="30"/>
      <c r="P356" s="30"/>
      <c r="Q356" s="30"/>
      <c r="R356" s="30"/>
      <c r="S356" s="30"/>
      <c r="T356" s="30"/>
      <c r="U356" s="30"/>
      <c r="V356" s="30"/>
      <c r="W356" s="30"/>
      <c r="X356" s="30"/>
      <c r="Y356" s="30"/>
      <c r="Z356" s="30"/>
      <c r="AA356" s="30"/>
      <c r="AB356"/>
      <c r="AC356"/>
      <c r="AD356"/>
      <c r="AE356"/>
      <c r="AF356"/>
    </row>
    <row r="357" spans="2:32" s="14" customFormat="1" ht="20.25">
      <c r="B357" s="30"/>
      <c r="C357" s="30"/>
      <c r="D357" s="30"/>
      <c r="E357" s="30"/>
      <c r="F357" s="30"/>
      <c r="G357" s="32"/>
      <c r="H357" s="32"/>
      <c r="I357" s="32"/>
      <c r="J357" s="32"/>
      <c r="K357" s="30"/>
      <c r="L357" s="30"/>
      <c r="M357" s="30"/>
      <c r="N357" s="30"/>
      <c r="O357" s="30"/>
      <c r="P357" s="30"/>
      <c r="Q357" s="30"/>
      <c r="R357" s="30"/>
      <c r="S357" s="30"/>
      <c r="T357" s="30"/>
      <c r="U357" s="30"/>
      <c r="V357" s="30"/>
      <c r="W357" s="30"/>
      <c r="X357" s="30"/>
      <c r="Y357" s="30"/>
      <c r="Z357" s="30"/>
      <c r="AA357" s="30"/>
      <c r="AB357"/>
      <c r="AC357"/>
      <c r="AD357"/>
      <c r="AE357"/>
      <c r="AF357"/>
    </row>
    <row r="358" spans="2:32" s="14" customFormat="1" ht="20.25">
      <c r="B358" s="30"/>
      <c r="C358" s="30"/>
      <c r="D358" s="30"/>
      <c r="E358" s="30"/>
      <c r="F358" s="30"/>
      <c r="G358" s="32"/>
      <c r="H358" s="32"/>
      <c r="I358" s="32"/>
      <c r="J358" s="32"/>
      <c r="K358" s="30"/>
      <c r="L358" s="30"/>
      <c r="M358" s="30"/>
      <c r="N358" s="30"/>
      <c r="O358" s="30"/>
      <c r="P358" s="30"/>
      <c r="Q358" s="30"/>
      <c r="R358" s="30"/>
      <c r="S358" s="30"/>
      <c r="T358" s="30"/>
      <c r="U358" s="30"/>
      <c r="V358" s="30"/>
      <c r="W358" s="30"/>
      <c r="X358" s="30"/>
      <c r="Y358" s="30"/>
      <c r="Z358" s="30"/>
      <c r="AA358" s="30"/>
      <c r="AB358"/>
      <c r="AC358"/>
      <c r="AD358"/>
      <c r="AE358"/>
      <c r="AF358"/>
    </row>
    <row r="359" spans="2:32" s="14" customFormat="1" ht="20.25">
      <c r="B359" s="30"/>
      <c r="C359" s="30"/>
      <c r="D359" s="30"/>
      <c r="E359" s="30"/>
      <c r="F359" s="30"/>
      <c r="G359" s="32"/>
      <c r="H359" s="32"/>
      <c r="I359" s="32"/>
      <c r="J359" s="32"/>
      <c r="K359" s="30"/>
      <c r="L359" s="30"/>
      <c r="M359" s="30"/>
      <c r="N359" s="30"/>
      <c r="O359" s="30"/>
      <c r="P359" s="30"/>
      <c r="Q359" s="30"/>
      <c r="R359" s="30"/>
      <c r="S359" s="30"/>
      <c r="T359" s="30"/>
      <c r="U359" s="30"/>
      <c r="V359" s="30"/>
      <c r="W359" s="30"/>
      <c r="X359" s="30"/>
      <c r="Y359" s="30"/>
      <c r="Z359" s="30"/>
      <c r="AA359" s="30"/>
      <c r="AB359"/>
      <c r="AC359"/>
      <c r="AD359"/>
      <c r="AE359"/>
      <c r="AF359"/>
    </row>
    <row r="360" spans="2:32" s="14" customFormat="1" ht="20.25">
      <c r="B360" s="30"/>
      <c r="C360" s="30"/>
      <c r="D360" s="30"/>
      <c r="E360" s="30"/>
      <c r="F360" s="30"/>
      <c r="G360" s="32"/>
      <c r="H360" s="32"/>
      <c r="I360" s="32"/>
      <c r="J360" s="32"/>
      <c r="K360" s="30"/>
      <c r="L360" s="30"/>
      <c r="M360" s="30"/>
      <c r="N360" s="30"/>
      <c r="O360" s="30"/>
      <c r="P360" s="30"/>
      <c r="Q360" s="30"/>
      <c r="R360" s="30"/>
      <c r="S360" s="30"/>
      <c r="T360" s="30"/>
      <c r="U360" s="30"/>
      <c r="V360" s="30"/>
      <c r="W360" s="30"/>
      <c r="X360" s="30"/>
      <c r="Y360" s="30"/>
      <c r="Z360" s="30"/>
      <c r="AA360" s="30"/>
      <c r="AB360"/>
      <c r="AC360"/>
      <c r="AD360"/>
      <c r="AE360"/>
      <c r="AF360"/>
    </row>
    <row r="361" spans="2:32" s="14" customFormat="1" ht="20.25">
      <c r="B361" s="30"/>
      <c r="C361" s="30"/>
      <c r="D361" s="30"/>
      <c r="E361" s="30"/>
      <c r="F361" s="30"/>
      <c r="G361" s="32"/>
      <c r="H361" s="32"/>
      <c r="I361" s="32"/>
      <c r="J361" s="32"/>
      <c r="K361" s="30"/>
      <c r="L361" s="30"/>
      <c r="M361" s="30"/>
      <c r="N361" s="30"/>
      <c r="O361" s="30"/>
      <c r="P361" s="30"/>
      <c r="Q361" s="30"/>
      <c r="R361" s="30"/>
      <c r="S361" s="30"/>
      <c r="T361" s="30"/>
      <c r="U361" s="30"/>
      <c r="V361" s="30"/>
      <c r="W361" s="30"/>
      <c r="X361" s="30"/>
      <c r="Y361" s="30"/>
      <c r="Z361" s="30"/>
      <c r="AA361" s="30"/>
      <c r="AB361"/>
      <c r="AC361"/>
      <c r="AD361"/>
      <c r="AE361"/>
      <c r="AF361"/>
    </row>
    <row r="362" spans="2:32" s="14" customFormat="1" ht="20.25">
      <c r="B362" s="30"/>
      <c r="C362" s="30"/>
      <c r="D362" s="30"/>
      <c r="E362" s="30"/>
      <c r="F362" s="30"/>
      <c r="G362" s="32"/>
      <c r="H362" s="32"/>
      <c r="I362" s="32"/>
      <c r="J362" s="32"/>
      <c r="K362" s="30"/>
      <c r="L362" s="30"/>
      <c r="M362" s="30"/>
      <c r="N362" s="30"/>
      <c r="O362" s="30"/>
      <c r="P362" s="30"/>
      <c r="Q362" s="30"/>
      <c r="R362" s="30"/>
      <c r="S362" s="30"/>
      <c r="T362" s="30"/>
      <c r="U362" s="30"/>
      <c r="V362" s="30"/>
      <c r="W362" s="30"/>
      <c r="X362" s="30"/>
      <c r="Y362" s="30"/>
      <c r="Z362" s="30"/>
      <c r="AA362" s="30"/>
      <c r="AB362"/>
      <c r="AC362"/>
      <c r="AD362"/>
      <c r="AE362"/>
      <c r="AF362"/>
    </row>
    <row r="363" spans="2:32" s="14" customFormat="1" ht="20.25">
      <c r="B363" s="30"/>
      <c r="C363" s="30"/>
      <c r="D363" s="30"/>
      <c r="E363" s="30"/>
      <c r="F363" s="30"/>
      <c r="G363" s="32"/>
      <c r="H363" s="32"/>
      <c r="I363" s="32"/>
      <c r="J363" s="32"/>
      <c r="K363" s="30"/>
      <c r="L363" s="30"/>
      <c r="M363" s="30"/>
      <c r="N363" s="30"/>
      <c r="O363" s="30"/>
      <c r="P363" s="30"/>
      <c r="Q363" s="30"/>
      <c r="R363" s="30"/>
      <c r="S363" s="30"/>
      <c r="T363" s="30"/>
      <c r="U363" s="30"/>
      <c r="V363" s="30"/>
      <c r="W363" s="30"/>
      <c r="X363" s="30"/>
      <c r="Y363" s="30"/>
      <c r="Z363" s="30"/>
      <c r="AA363" s="30"/>
      <c r="AB363"/>
      <c r="AC363"/>
      <c r="AD363"/>
      <c r="AE363"/>
      <c r="AF363"/>
    </row>
    <row r="364" spans="2:32" s="14" customFormat="1" ht="20.25">
      <c r="B364" s="30"/>
      <c r="C364" s="30"/>
      <c r="D364" s="30"/>
      <c r="E364" s="30"/>
      <c r="F364" s="30"/>
      <c r="G364" s="32"/>
      <c r="H364" s="32"/>
      <c r="I364" s="32"/>
      <c r="J364" s="32"/>
      <c r="K364" s="30"/>
      <c r="L364" s="30"/>
      <c r="M364" s="30"/>
      <c r="N364" s="30"/>
      <c r="O364" s="30"/>
      <c r="P364" s="30"/>
      <c r="Q364" s="30"/>
      <c r="R364" s="30"/>
      <c r="S364" s="30"/>
      <c r="T364" s="30"/>
      <c r="U364" s="30"/>
      <c r="V364" s="30"/>
      <c r="W364" s="30"/>
      <c r="X364" s="30"/>
      <c r="Y364" s="30"/>
      <c r="Z364" s="30"/>
      <c r="AA364" s="30"/>
      <c r="AB364"/>
      <c r="AC364"/>
      <c r="AD364"/>
      <c r="AE364"/>
      <c r="AF364"/>
    </row>
    <row r="365" spans="2:32" s="14" customFormat="1" ht="20.25">
      <c r="B365" s="30"/>
      <c r="C365" s="30"/>
      <c r="D365" s="30"/>
      <c r="E365" s="30"/>
      <c r="F365" s="30"/>
      <c r="G365" s="32"/>
      <c r="H365" s="32"/>
      <c r="I365" s="32"/>
      <c r="J365" s="32"/>
      <c r="K365" s="30"/>
      <c r="L365" s="30"/>
      <c r="M365" s="30"/>
      <c r="N365" s="30"/>
      <c r="O365" s="30"/>
      <c r="P365" s="30"/>
      <c r="Q365" s="30"/>
      <c r="R365" s="30"/>
      <c r="S365" s="30"/>
      <c r="T365" s="30"/>
      <c r="U365" s="30"/>
      <c r="V365" s="30"/>
      <c r="W365" s="30"/>
      <c r="X365" s="30"/>
      <c r="Y365" s="30"/>
      <c r="Z365" s="30"/>
      <c r="AA365" s="30"/>
      <c r="AB365"/>
      <c r="AC365"/>
      <c r="AD365"/>
      <c r="AE365"/>
      <c r="AF365"/>
    </row>
    <row r="366" spans="2:32" s="14" customFormat="1" ht="20.25">
      <c r="B366" s="30"/>
      <c r="C366" s="30"/>
      <c r="D366" s="30"/>
      <c r="E366" s="30"/>
      <c r="F366" s="30"/>
      <c r="G366" s="32"/>
      <c r="H366" s="32"/>
      <c r="I366" s="32"/>
      <c r="J366" s="32"/>
      <c r="K366" s="30"/>
      <c r="L366" s="30"/>
      <c r="M366" s="30"/>
      <c r="N366" s="30"/>
      <c r="O366" s="30"/>
      <c r="P366" s="30"/>
      <c r="Q366" s="30"/>
      <c r="R366" s="30"/>
      <c r="S366" s="30"/>
      <c r="T366" s="30"/>
      <c r="U366" s="30"/>
      <c r="V366" s="30"/>
      <c r="W366" s="30"/>
      <c r="X366" s="30"/>
      <c r="Y366" s="30"/>
      <c r="Z366" s="30"/>
      <c r="AA366" s="30"/>
      <c r="AB366"/>
      <c r="AC366"/>
      <c r="AD366"/>
      <c r="AE366"/>
      <c r="AF366"/>
    </row>
    <row r="367" spans="2:32" s="14" customFormat="1" ht="20.25">
      <c r="B367" s="30"/>
      <c r="C367" s="30"/>
      <c r="D367" s="30"/>
      <c r="E367" s="30"/>
      <c r="F367" s="30"/>
      <c r="G367" s="32"/>
      <c r="H367" s="32"/>
      <c r="I367" s="32"/>
      <c r="J367" s="32"/>
      <c r="K367" s="30"/>
      <c r="L367" s="30"/>
      <c r="M367" s="30"/>
      <c r="N367" s="30"/>
      <c r="O367" s="30"/>
      <c r="P367" s="30"/>
      <c r="Q367" s="30"/>
      <c r="R367" s="30"/>
      <c r="S367" s="30"/>
      <c r="T367" s="30"/>
      <c r="U367" s="30"/>
      <c r="V367" s="30"/>
      <c r="W367" s="30"/>
      <c r="X367" s="30"/>
      <c r="Y367" s="30"/>
      <c r="Z367" s="30"/>
      <c r="AA367" s="30"/>
      <c r="AB367"/>
      <c r="AC367"/>
      <c r="AD367"/>
      <c r="AE367"/>
      <c r="AF367"/>
    </row>
    <row r="368" spans="2:32" s="14" customFormat="1" ht="20.25">
      <c r="B368" s="30"/>
      <c r="C368" s="30"/>
      <c r="D368" s="30"/>
      <c r="E368" s="30"/>
      <c r="F368" s="30"/>
      <c r="G368" s="32"/>
      <c r="H368" s="32"/>
      <c r="I368" s="32"/>
      <c r="J368" s="32"/>
      <c r="K368" s="30"/>
      <c r="L368" s="30"/>
      <c r="M368" s="30"/>
      <c r="N368" s="30"/>
      <c r="O368" s="30"/>
      <c r="P368" s="30"/>
      <c r="Q368" s="30"/>
      <c r="R368" s="30"/>
      <c r="S368" s="30"/>
      <c r="T368" s="30"/>
      <c r="U368" s="30"/>
      <c r="V368" s="30"/>
      <c r="W368" s="30"/>
      <c r="X368" s="30"/>
      <c r="Y368" s="30"/>
      <c r="Z368" s="30"/>
      <c r="AA368" s="30"/>
      <c r="AB368"/>
      <c r="AC368"/>
      <c r="AD368"/>
      <c r="AE368"/>
      <c r="AF368"/>
    </row>
    <row r="369" spans="2:32" s="14" customFormat="1" ht="20.25">
      <c r="B369" s="30"/>
      <c r="C369" s="30"/>
      <c r="D369" s="30"/>
      <c r="E369" s="30"/>
      <c r="F369" s="30"/>
      <c r="G369" s="32"/>
      <c r="H369" s="32"/>
      <c r="I369" s="32"/>
      <c r="J369" s="32"/>
      <c r="K369" s="30"/>
      <c r="L369" s="30"/>
      <c r="M369" s="30"/>
      <c r="N369" s="30"/>
      <c r="O369" s="30"/>
      <c r="P369" s="30"/>
      <c r="Q369" s="30"/>
      <c r="R369" s="30"/>
      <c r="S369" s="30"/>
      <c r="T369" s="30"/>
      <c r="U369" s="30"/>
      <c r="V369" s="30"/>
      <c r="W369" s="30"/>
      <c r="X369" s="30"/>
      <c r="Y369" s="30"/>
      <c r="Z369" s="30"/>
      <c r="AA369" s="30"/>
      <c r="AB369"/>
      <c r="AC369"/>
      <c r="AD369"/>
      <c r="AE369"/>
      <c r="AF369"/>
    </row>
    <row r="370" spans="2:32" s="14" customFormat="1" ht="20.25">
      <c r="B370" s="30"/>
      <c r="C370" s="30"/>
      <c r="D370" s="30"/>
      <c r="E370" s="30"/>
      <c r="F370" s="30"/>
      <c r="G370" s="32"/>
      <c r="H370" s="32"/>
      <c r="I370" s="32"/>
      <c r="J370" s="32"/>
      <c r="K370" s="30"/>
      <c r="L370" s="30"/>
      <c r="M370" s="30"/>
      <c r="N370" s="30"/>
      <c r="O370" s="30"/>
      <c r="P370" s="30"/>
      <c r="Q370" s="30"/>
      <c r="R370" s="30"/>
      <c r="S370" s="30"/>
      <c r="T370" s="30"/>
      <c r="U370" s="30"/>
      <c r="V370" s="30"/>
      <c r="W370" s="30"/>
      <c r="X370" s="30"/>
      <c r="Y370" s="30"/>
      <c r="Z370" s="30"/>
      <c r="AA370" s="30"/>
      <c r="AB370"/>
      <c r="AC370"/>
      <c r="AD370"/>
      <c r="AE370"/>
      <c r="AF370"/>
    </row>
    <row r="371" spans="2:32" s="14" customFormat="1" ht="20.25">
      <c r="B371" s="30"/>
      <c r="C371" s="30"/>
      <c r="D371" s="30"/>
      <c r="E371" s="30"/>
      <c r="F371" s="30"/>
      <c r="G371" s="32"/>
      <c r="H371" s="32"/>
      <c r="I371" s="32"/>
      <c r="J371" s="32"/>
      <c r="K371" s="30"/>
      <c r="L371" s="30"/>
      <c r="M371" s="30"/>
      <c r="N371" s="30"/>
      <c r="O371" s="30"/>
      <c r="P371" s="30"/>
      <c r="Q371" s="30"/>
      <c r="R371" s="30"/>
      <c r="S371" s="30"/>
      <c r="T371" s="30"/>
      <c r="U371" s="30"/>
      <c r="V371" s="30"/>
      <c r="W371" s="30"/>
      <c r="X371" s="30"/>
      <c r="Y371" s="30"/>
      <c r="Z371" s="30"/>
      <c r="AA371" s="30"/>
      <c r="AB371"/>
      <c r="AC371"/>
      <c r="AD371"/>
      <c r="AE371"/>
      <c r="AF371"/>
    </row>
    <row r="372" spans="2:32" s="14" customFormat="1" ht="20.25">
      <c r="B372" s="30"/>
      <c r="C372" s="30"/>
      <c r="D372" s="30"/>
      <c r="E372" s="30"/>
      <c r="F372" s="30"/>
      <c r="G372" s="32"/>
      <c r="H372" s="32"/>
      <c r="I372" s="32"/>
      <c r="J372" s="32"/>
      <c r="K372" s="30"/>
      <c r="L372" s="30"/>
      <c r="M372" s="30"/>
      <c r="N372" s="30"/>
      <c r="O372" s="30"/>
      <c r="P372" s="30"/>
      <c r="Q372" s="30"/>
      <c r="R372" s="30"/>
      <c r="S372" s="30"/>
      <c r="T372" s="30"/>
      <c r="U372" s="30"/>
      <c r="V372" s="30"/>
      <c r="W372" s="30"/>
      <c r="X372" s="30"/>
      <c r="Y372" s="30"/>
      <c r="Z372" s="30"/>
      <c r="AA372" s="30"/>
      <c r="AB372"/>
      <c r="AC372"/>
      <c r="AD372"/>
      <c r="AE372"/>
      <c r="AF372"/>
    </row>
    <row r="373" spans="2:32" s="14" customFormat="1" ht="20.25">
      <c r="B373" s="30"/>
      <c r="C373" s="30"/>
      <c r="D373" s="30"/>
      <c r="E373" s="30"/>
      <c r="F373" s="30"/>
      <c r="G373" s="32"/>
      <c r="H373" s="32"/>
      <c r="I373" s="32"/>
      <c r="J373" s="32"/>
      <c r="K373" s="30"/>
      <c r="L373" s="30"/>
      <c r="M373" s="30"/>
      <c r="N373" s="30"/>
      <c r="O373" s="30"/>
      <c r="P373" s="30"/>
      <c r="Q373" s="30"/>
      <c r="R373" s="30"/>
      <c r="S373" s="30"/>
      <c r="T373" s="30"/>
      <c r="U373" s="30"/>
      <c r="V373" s="30"/>
      <c r="W373" s="30"/>
      <c r="X373" s="30"/>
      <c r="Y373" s="30"/>
      <c r="Z373" s="30"/>
      <c r="AA373" s="30"/>
      <c r="AB373"/>
      <c r="AC373"/>
      <c r="AD373"/>
      <c r="AE373"/>
      <c r="AF373"/>
    </row>
    <row r="374" spans="2:32" s="14" customFormat="1" ht="20.25">
      <c r="B374" s="30"/>
      <c r="C374" s="30"/>
      <c r="D374" s="30"/>
      <c r="E374" s="30"/>
      <c r="F374" s="30"/>
      <c r="G374" s="32"/>
      <c r="H374" s="32"/>
      <c r="I374" s="32"/>
      <c r="J374" s="32"/>
      <c r="K374" s="30"/>
      <c r="L374" s="30"/>
      <c r="M374" s="30"/>
      <c r="N374" s="30"/>
      <c r="O374" s="30"/>
      <c r="P374" s="30"/>
      <c r="Q374" s="30"/>
      <c r="R374" s="30"/>
      <c r="S374" s="30"/>
      <c r="T374" s="30"/>
      <c r="U374" s="30"/>
      <c r="V374" s="30"/>
      <c r="W374" s="30"/>
      <c r="X374" s="30"/>
      <c r="Y374" s="30"/>
      <c r="Z374" s="30"/>
      <c r="AA374" s="30"/>
      <c r="AB374"/>
      <c r="AC374"/>
      <c r="AD374"/>
      <c r="AE374"/>
      <c r="AF374"/>
    </row>
    <row r="375" spans="2:32" s="14" customFormat="1" ht="20.25">
      <c r="B375" s="30"/>
      <c r="C375" s="30"/>
      <c r="D375" s="30"/>
      <c r="E375" s="30"/>
      <c r="F375" s="30"/>
      <c r="G375" s="32"/>
      <c r="H375" s="32"/>
      <c r="I375" s="32"/>
      <c r="J375" s="32"/>
      <c r="K375" s="30"/>
      <c r="L375" s="30"/>
      <c r="M375" s="30"/>
      <c r="N375" s="30"/>
      <c r="O375" s="30"/>
      <c r="P375" s="30"/>
      <c r="Q375" s="30"/>
      <c r="R375" s="30"/>
      <c r="S375" s="30"/>
      <c r="T375" s="30"/>
      <c r="U375" s="30"/>
      <c r="V375" s="30"/>
      <c r="W375" s="30"/>
      <c r="X375" s="30"/>
      <c r="Y375" s="30"/>
      <c r="Z375" s="30"/>
      <c r="AA375" s="30"/>
      <c r="AB375"/>
      <c r="AC375"/>
      <c r="AD375"/>
      <c r="AE375"/>
      <c r="AF375"/>
    </row>
    <row r="376" spans="2:32" s="14" customFormat="1" ht="20.25">
      <c r="B376" s="30"/>
      <c r="C376" s="30"/>
      <c r="D376" s="30"/>
      <c r="E376" s="30"/>
      <c r="F376" s="30"/>
      <c r="G376" s="32"/>
      <c r="H376" s="32"/>
      <c r="I376" s="32"/>
      <c r="J376" s="32"/>
      <c r="K376" s="30"/>
      <c r="L376" s="30"/>
      <c r="M376" s="30"/>
      <c r="N376" s="30"/>
      <c r="O376" s="30"/>
      <c r="P376" s="30"/>
      <c r="Q376" s="30"/>
      <c r="R376" s="30"/>
      <c r="S376" s="30"/>
      <c r="T376" s="30"/>
      <c r="U376" s="30"/>
      <c r="V376" s="30"/>
      <c r="W376" s="30"/>
      <c r="X376" s="30"/>
      <c r="Y376" s="30"/>
      <c r="Z376" s="30"/>
      <c r="AA376" s="30"/>
      <c r="AB376"/>
      <c r="AC376"/>
      <c r="AD376"/>
      <c r="AE376"/>
      <c r="AF376"/>
    </row>
    <row r="377" spans="2:32" s="14" customFormat="1" ht="20.25">
      <c r="B377" s="30"/>
      <c r="C377" s="30"/>
      <c r="D377" s="30"/>
      <c r="E377" s="30"/>
      <c r="F377" s="30"/>
      <c r="G377" s="32"/>
      <c r="H377" s="32"/>
      <c r="I377" s="32"/>
      <c r="J377" s="32"/>
      <c r="K377" s="30"/>
      <c r="L377" s="30"/>
      <c r="M377" s="30"/>
      <c r="N377" s="30"/>
      <c r="O377" s="30"/>
      <c r="P377" s="30"/>
      <c r="Q377" s="30"/>
      <c r="R377" s="30"/>
      <c r="S377" s="30"/>
      <c r="T377" s="30"/>
      <c r="U377" s="30"/>
      <c r="V377" s="30"/>
      <c r="W377" s="30"/>
      <c r="X377" s="30"/>
      <c r="Y377" s="30"/>
      <c r="Z377" s="30"/>
      <c r="AA377" s="30"/>
      <c r="AB377"/>
      <c r="AC377"/>
      <c r="AD377"/>
      <c r="AE377"/>
      <c r="AF377"/>
    </row>
    <row r="378" spans="2:32" s="14" customFormat="1" ht="20.25">
      <c r="B378" s="30"/>
      <c r="C378" s="30"/>
      <c r="D378" s="30"/>
      <c r="E378" s="30"/>
      <c r="F378" s="30"/>
      <c r="G378" s="32"/>
      <c r="H378" s="32"/>
      <c r="I378" s="32"/>
      <c r="J378" s="32"/>
      <c r="K378" s="30"/>
      <c r="L378" s="30"/>
      <c r="M378" s="30"/>
      <c r="N378" s="30"/>
      <c r="O378" s="30"/>
      <c r="P378" s="30"/>
      <c r="Q378" s="30"/>
      <c r="R378" s="30"/>
      <c r="S378" s="30"/>
      <c r="T378" s="30"/>
      <c r="U378" s="30"/>
      <c r="V378" s="30"/>
      <c r="W378" s="30"/>
      <c r="X378" s="30"/>
      <c r="Y378" s="30"/>
      <c r="Z378" s="30"/>
      <c r="AA378" s="30"/>
      <c r="AB378"/>
      <c r="AC378"/>
      <c r="AD378"/>
      <c r="AE378"/>
      <c r="AF378"/>
    </row>
    <row r="379" spans="2:32" s="14" customFormat="1" ht="20.25">
      <c r="B379" s="30"/>
      <c r="C379" s="30"/>
      <c r="D379" s="30"/>
      <c r="E379" s="30"/>
      <c r="F379" s="30"/>
      <c r="G379" s="32"/>
      <c r="H379" s="32"/>
      <c r="I379" s="32"/>
      <c r="J379" s="32"/>
      <c r="K379" s="30"/>
      <c r="L379" s="30"/>
      <c r="M379" s="30"/>
      <c r="N379" s="30"/>
      <c r="O379" s="30"/>
      <c r="P379" s="30"/>
      <c r="Q379" s="30"/>
      <c r="R379" s="30"/>
      <c r="S379" s="30"/>
      <c r="T379" s="30"/>
      <c r="U379" s="30"/>
      <c r="V379" s="30"/>
      <c r="W379" s="30"/>
      <c r="X379" s="30"/>
      <c r="Y379" s="30"/>
      <c r="Z379" s="30"/>
      <c r="AA379" s="30"/>
      <c r="AB379"/>
      <c r="AC379"/>
      <c r="AD379"/>
      <c r="AE379"/>
      <c r="AF379"/>
    </row>
    <row r="380" spans="2:32" s="14" customFormat="1" ht="20.25">
      <c r="B380" s="30"/>
      <c r="C380" s="30"/>
      <c r="D380" s="30"/>
      <c r="E380" s="30"/>
      <c r="F380" s="30"/>
      <c r="G380" s="32"/>
      <c r="H380" s="32"/>
      <c r="I380" s="32"/>
      <c r="J380" s="32"/>
      <c r="K380" s="30"/>
      <c r="L380" s="30"/>
      <c r="M380" s="30"/>
      <c r="N380" s="30"/>
      <c r="O380" s="30"/>
      <c r="P380" s="30"/>
      <c r="Q380" s="30"/>
      <c r="R380" s="30"/>
      <c r="S380" s="30"/>
      <c r="T380" s="30"/>
      <c r="U380" s="30"/>
      <c r="V380" s="30"/>
      <c r="W380" s="30"/>
      <c r="X380" s="30"/>
      <c r="Y380" s="30"/>
      <c r="Z380" s="30"/>
      <c r="AA380" s="30"/>
      <c r="AB380"/>
      <c r="AC380"/>
      <c r="AD380"/>
      <c r="AE380"/>
      <c r="AF380"/>
    </row>
    <row r="381" spans="2:32" s="14" customFormat="1" ht="20.25">
      <c r="B381" s="30"/>
      <c r="C381" s="30"/>
      <c r="D381" s="30"/>
      <c r="E381" s="30"/>
      <c r="F381" s="30"/>
      <c r="G381" s="32"/>
      <c r="H381" s="32"/>
      <c r="I381" s="32"/>
      <c r="J381" s="32"/>
      <c r="K381" s="30"/>
      <c r="L381" s="30"/>
      <c r="M381" s="30"/>
      <c r="N381" s="30"/>
      <c r="O381" s="30"/>
      <c r="P381" s="30"/>
      <c r="Q381" s="30"/>
      <c r="R381" s="30"/>
      <c r="S381" s="30"/>
      <c r="T381" s="30"/>
      <c r="U381" s="30"/>
      <c r="V381" s="30"/>
      <c r="W381" s="30"/>
      <c r="X381" s="30"/>
      <c r="Y381" s="30"/>
      <c r="Z381" s="30"/>
      <c r="AA381" s="30"/>
      <c r="AB381"/>
      <c r="AC381"/>
      <c r="AD381"/>
      <c r="AE381"/>
      <c r="AF381"/>
    </row>
    <row r="382" spans="2:32" s="14" customFormat="1" ht="20.25">
      <c r="B382" s="30"/>
      <c r="C382" s="30"/>
      <c r="D382" s="30"/>
      <c r="E382" s="30"/>
      <c r="F382" s="30"/>
      <c r="G382" s="32"/>
      <c r="H382" s="32"/>
      <c r="I382" s="32"/>
      <c r="J382" s="32"/>
      <c r="K382" s="30"/>
      <c r="L382" s="30"/>
      <c r="M382" s="30"/>
      <c r="N382" s="30"/>
      <c r="O382" s="30"/>
      <c r="P382" s="30"/>
      <c r="Q382" s="30"/>
      <c r="R382" s="30"/>
      <c r="S382" s="30"/>
      <c r="T382" s="30"/>
      <c r="U382" s="30"/>
      <c r="V382" s="30"/>
      <c r="W382" s="30"/>
      <c r="X382" s="30"/>
      <c r="Y382" s="30"/>
      <c r="Z382" s="30"/>
      <c r="AA382" s="30"/>
      <c r="AB382"/>
      <c r="AC382"/>
      <c r="AD382"/>
      <c r="AE382"/>
      <c r="AF382"/>
    </row>
    <row r="383" spans="2:32" s="14" customFormat="1" ht="20.25">
      <c r="B383" s="30"/>
      <c r="C383" s="30"/>
      <c r="D383" s="30"/>
      <c r="E383" s="30"/>
      <c r="F383" s="30"/>
      <c r="G383" s="32"/>
      <c r="H383" s="32"/>
      <c r="I383" s="32"/>
      <c r="J383" s="32"/>
      <c r="K383" s="30"/>
      <c r="L383" s="30"/>
      <c r="M383" s="30"/>
      <c r="N383" s="30"/>
      <c r="O383" s="30"/>
      <c r="P383" s="30"/>
      <c r="Q383" s="30"/>
      <c r="R383" s="30"/>
      <c r="S383" s="30"/>
      <c r="T383" s="30"/>
      <c r="U383" s="30"/>
      <c r="V383" s="30"/>
      <c r="W383" s="30"/>
      <c r="X383" s="30"/>
      <c r="Y383" s="30"/>
      <c r="Z383" s="30"/>
      <c r="AA383" s="30"/>
      <c r="AB383"/>
      <c r="AC383"/>
      <c r="AD383"/>
      <c r="AE383"/>
      <c r="AF383"/>
    </row>
    <row r="384" spans="2:32" s="14" customFormat="1" ht="20.25">
      <c r="B384" s="30"/>
      <c r="C384" s="30"/>
      <c r="D384" s="30"/>
      <c r="E384" s="30"/>
      <c r="F384" s="30"/>
      <c r="G384" s="32"/>
      <c r="H384" s="32"/>
      <c r="I384" s="32"/>
      <c r="J384" s="32"/>
      <c r="K384" s="30"/>
      <c r="L384" s="30"/>
      <c r="M384" s="30"/>
      <c r="N384" s="30"/>
      <c r="O384" s="30"/>
      <c r="P384" s="30"/>
      <c r="Q384" s="30"/>
      <c r="R384" s="30"/>
      <c r="S384" s="30"/>
      <c r="T384" s="30"/>
      <c r="U384" s="30"/>
      <c r="V384" s="30"/>
      <c r="W384" s="30"/>
      <c r="X384" s="30"/>
      <c r="Y384" s="30"/>
      <c r="Z384" s="30"/>
      <c r="AA384" s="30"/>
      <c r="AB384"/>
      <c r="AC384"/>
      <c r="AD384"/>
      <c r="AE384"/>
      <c r="AF384"/>
    </row>
    <row r="385" spans="2:32" s="14" customFormat="1" ht="20.25">
      <c r="B385" s="30"/>
      <c r="C385" s="30"/>
      <c r="D385" s="30"/>
      <c r="E385" s="30"/>
      <c r="F385" s="30"/>
      <c r="G385" s="32"/>
      <c r="H385" s="32"/>
      <c r="I385" s="32"/>
      <c r="J385" s="32"/>
      <c r="K385" s="30"/>
      <c r="L385" s="30"/>
      <c r="M385" s="30"/>
      <c r="N385" s="30"/>
      <c r="O385" s="30"/>
      <c r="P385" s="30"/>
      <c r="Q385" s="30"/>
      <c r="R385" s="30"/>
      <c r="S385" s="30"/>
      <c r="T385" s="30"/>
      <c r="U385" s="30"/>
      <c r="V385" s="30"/>
      <c r="W385" s="30"/>
      <c r="X385" s="30"/>
      <c r="Y385" s="30"/>
      <c r="Z385" s="30"/>
      <c r="AA385" s="30"/>
      <c r="AB385"/>
      <c r="AC385"/>
      <c r="AD385"/>
      <c r="AE385"/>
      <c r="AF385"/>
    </row>
    <row r="386" spans="2:32" s="14" customFormat="1" ht="20.25">
      <c r="B386" s="30"/>
      <c r="C386" s="30"/>
      <c r="D386" s="30"/>
      <c r="E386" s="30"/>
      <c r="F386" s="30"/>
      <c r="G386" s="32"/>
      <c r="H386" s="32"/>
      <c r="I386" s="32"/>
      <c r="J386" s="32"/>
      <c r="K386" s="30"/>
      <c r="L386" s="30"/>
      <c r="M386" s="30"/>
      <c r="N386" s="30"/>
      <c r="O386" s="30"/>
      <c r="P386" s="30"/>
      <c r="Q386" s="30"/>
      <c r="R386" s="30"/>
      <c r="S386" s="30"/>
      <c r="T386" s="30"/>
      <c r="U386" s="30"/>
      <c r="V386" s="30"/>
      <c r="W386" s="30"/>
      <c r="X386" s="30"/>
      <c r="Y386" s="30"/>
      <c r="Z386" s="30"/>
      <c r="AA386" s="30"/>
      <c r="AB386"/>
      <c r="AC386"/>
      <c r="AD386"/>
      <c r="AE386"/>
      <c r="AF386"/>
    </row>
    <row r="387" spans="2:32" s="14" customFormat="1" ht="20.25">
      <c r="B387" s="30"/>
      <c r="C387" s="30"/>
      <c r="D387" s="30"/>
      <c r="E387" s="30"/>
      <c r="F387" s="30"/>
      <c r="G387" s="32"/>
      <c r="H387" s="32"/>
      <c r="I387" s="32"/>
      <c r="J387" s="32"/>
      <c r="K387" s="30"/>
      <c r="L387" s="30"/>
      <c r="M387" s="30"/>
      <c r="N387" s="30"/>
      <c r="O387" s="30"/>
      <c r="P387" s="30"/>
      <c r="Q387" s="30"/>
      <c r="R387" s="30"/>
      <c r="S387" s="30"/>
      <c r="T387" s="30"/>
      <c r="U387" s="30"/>
      <c r="V387" s="30"/>
      <c r="W387" s="30"/>
      <c r="X387" s="30"/>
      <c r="Y387" s="30"/>
      <c r="Z387" s="30"/>
      <c r="AA387" s="30"/>
      <c r="AB387"/>
      <c r="AC387"/>
      <c r="AD387"/>
      <c r="AE387"/>
      <c r="AF387"/>
    </row>
    <row r="388" spans="2:32" s="14" customFormat="1" ht="20.25">
      <c r="B388" s="30"/>
      <c r="C388" s="30"/>
      <c r="D388" s="30"/>
      <c r="E388" s="30"/>
      <c r="F388" s="30"/>
      <c r="G388" s="32"/>
      <c r="H388" s="32"/>
      <c r="I388" s="32"/>
      <c r="J388" s="32"/>
      <c r="K388" s="30"/>
      <c r="L388" s="30"/>
      <c r="M388" s="30"/>
      <c r="N388" s="30"/>
      <c r="O388" s="30"/>
      <c r="P388" s="30"/>
      <c r="Q388" s="30"/>
      <c r="R388" s="30"/>
      <c r="S388" s="30"/>
      <c r="T388" s="30"/>
      <c r="U388" s="30"/>
      <c r="V388" s="30"/>
      <c r="W388" s="30"/>
      <c r="X388" s="30"/>
      <c r="Y388" s="30"/>
      <c r="Z388" s="30"/>
      <c r="AA388" s="30"/>
      <c r="AB388"/>
      <c r="AC388"/>
      <c r="AD388"/>
      <c r="AE388"/>
      <c r="AF388"/>
    </row>
    <row r="389" spans="2:32" s="14" customFormat="1" ht="20.25">
      <c r="B389" s="30"/>
      <c r="C389" s="30"/>
      <c r="D389" s="30"/>
      <c r="E389" s="30"/>
      <c r="F389" s="30"/>
      <c r="G389" s="32"/>
      <c r="H389" s="32"/>
      <c r="I389" s="32"/>
      <c r="J389" s="32"/>
      <c r="K389" s="30"/>
      <c r="L389" s="30"/>
      <c r="M389" s="30"/>
      <c r="N389" s="30"/>
      <c r="O389" s="30"/>
      <c r="P389" s="30"/>
      <c r="Q389" s="30"/>
      <c r="R389" s="30"/>
      <c r="S389" s="30"/>
      <c r="T389" s="30"/>
      <c r="U389" s="30"/>
      <c r="V389" s="30"/>
      <c r="W389" s="30"/>
      <c r="X389" s="30"/>
      <c r="Y389" s="30"/>
      <c r="Z389" s="30"/>
      <c r="AA389" s="30"/>
      <c r="AB389"/>
      <c r="AC389"/>
      <c r="AD389"/>
      <c r="AE389"/>
      <c r="AF389"/>
    </row>
    <row r="390" spans="2:32" s="14" customFormat="1" ht="20.25">
      <c r="B390" s="30"/>
      <c r="C390" s="30"/>
      <c r="D390" s="30"/>
      <c r="E390" s="30"/>
      <c r="F390" s="30"/>
      <c r="G390" s="32"/>
      <c r="H390" s="32"/>
      <c r="I390" s="32"/>
      <c r="J390" s="32"/>
      <c r="K390" s="30"/>
      <c r="L390" s="30"/>
      <c r="M390" s="30"/>
      <c r="N390" s="30"/>
      <c r="O390" s="30"/>
      <c r="P390" s="30"/>
      <c r="Q390" s="30"/>
      <c r="R390" s="30"/>
      <c r="S390" s="30"/>
      <c r="T390" s="30"/>
      <c r="U390" s="30"/>
      <c r="V390" s="30"/>
      <c r="W390" s="30"/>
      <c r="X390" s="30"/>
      <c r="Y390" s="30"/>
      <c r="Z390" s="30"/>
      <c r="AA390" s="30"/>
      <c r="AB390"/>
      <c r="AC390"/>
      <c r="AD390"/>
      <c r="AE390"/>
      <c r="AF390"/>
    </row>
    <row r="391" spans="2:32" s="14" customFormat="1" ht="20.25">
      <c r="B391" s="30"/>
      <c r="C391" s="30"/>
      <c r="D391" s="30"/>
      <c r="E391" s="30"/>
      <c r="F391" s="30"/>
      <c r="G391" s="32"/>
      <c r="H391" s="32"/>
      <c r="I391" s="32"/>
      <c r="J391" s="32"/>
      <c r="K391" s="30"/>
      <c r="L391" s="30"/>
      <c r="M391" s="30"/>
      <c r="N391" s="30"/>
      <c r="O391" s="30"/>
      <c r="P391" s="30"/>
      <c r="Q391" s="30"/>
      <c r="R391" s="30"/>
      <c r="S391" s="30"/>
      <c r="T391" s="30"/>
      <c r="U391" s="30"/>
      <c r="V391" s="30"/>
      <c r="W391" s="30"/>
      <c r="X391" s="30"/>
      <c r="Y391" s="30"/>
      <c r="Z391" s="30"/>
      <c r="AA391" s="30"/>
      <c r="AB391"/>
      <c r="AC391"/>
      <c r="AD391"/>
      <c r="AE391"/>
      <c r="AF391"/>
    </row>
    <row r="392" spans="2:32" s="14" customFormat="1" ht="20.25">
      <c r="B392" s="30"/>
      <c r="C392" s="30"/>
      <c r="D392" s="30"/>
      <c r="E392" s="30"/>
      <c r="F392" s="30"/>
      <c r="G392" s="32"/>
      <c r="H392" s="32"/>
      <c r="I392" s="32"/>
      <c r="J392" s="32"/>
      <c r="K392" s="30"/>
      <c r="L392" s="30"/>
      <c r="M392" s="30"/>
      <c r="N392" s="30"/>
      <c r="O392" s="30"/>
      <c r="P392" s="30"/>
      <c r="Q392" s="30"/>
      <c r="R392" s="30"/>
      <c r="S392" s="30"/>
      <c r="T392" s="30"/>
      <c r="U392" s="30"/>
      <c r="V392" s="30"/>
      <c r="W392" s="30"/>
      <c r="X392" s="30"/>
      <c r="Y392" s="30"/>
      <c r="Z392" s="30"/>
      <c r="AA392" s="30"/>
      <c r="AB392"/>
      <c r="AC392"/>
      <c r="AD392"/>
      <c r="AE392"/>
      <c r="AF392"/>
    </row>
    <row r="393" spans="2:32" s="14" customFormat="1" ht="20.25">
      <c r="B393" s="30"/>
      <c r="C393" s="30"/>
      <c r="D393" s="30"/>
      <c r="E393" s="30"/>
      <c r="F393" s="30"/>
      <c r="G393" s="32"/>
      <c r="H393" s="32"/>
      <c r="I393" s="32"/>
      <c r="J393" s="32"/>
      <c r="K393" s="30"/>
      <c r="L393" s="30"/>
      <c r="M393" s="30"/>
      <c r="N393" s="30"/>
      <c r="O393" s="30"/>
      <c r="P393" s="30"/>
      <c r="Q393" s="30"/>
      <c r="R393" s="30"/>
      <c r="S393" s="30"/>
      <c r="T393" s="30"/>
      <c r="U393" s="30"/>
      <c r="V393" s="30"/>
      <c r="W393" s="30"/>
      <c r="X393" s="30"/>
      <c r="Y393" s="30"/>
      <c r="Z393" s="30"/>
      <c r="AA393" s="30"/>
      <c r="AB393"/>
      <c r="AC393"/>
      <c r="AD393"/>
      <c r="AE393"/>
      <c r="AF393"/>
    </row>
    <row r="394" spans="2:32" s="14" customFormat="1" ht="20.25">
      <c r="B394" s="30"/>
      <c r="C394" s="30"/>
      <c r="D394" s="30"/>
      <c r="E394" s="30"/>
      <c r="F394" s="30"/>
      <c r="G394" s="32"/>
      <c r="H394" s="32"/>
      <c r="I394" s="32"/>
      <c r="J394" s="32"/>
      <c r="K394" s="30"/>
      <c r="L394" s="30"/>
      <c r="M394" s="30"/>
      <c r="N394" s="30"/>
      <c r="O394" s="30"/>
      <c r="P394" s="30"/>
      <c r="Q394" s="30"/>
      <c r="R394" s="30"/>
      <c r="S394" s="30"/>
      <c r="T394" s="30"/>
      <c r="U394" s="30"/>
      <c r="V394" s="30"/>
      <c r="W394" s="30"/>
      <c r="X394" s="30"/>
      <c r="Y394" s="30"/>
      <c r="Z394" s="30"/>
      <c r="AA394" s="30"/>
      <c r="AB394"/>
      <c r="AC394"/>
      <c r="AD394"/>
      <c r="AE394"/>
      <c r="AF394"/>
    </row>
    <row r="395" spans="2:32" s="14" customFormat="1" ht="20.25">
      <c r="B395" s="30"/>
      <c r="C395" s="30"/>
      <c r="D395" s="30"/>
      <c r="E395" s="30"/>
      <c r="F395" s="30"/>
      <c r="G395" s="32"/>
      <c r="H395" s="32"/>
      <c r="I395" s="32"/>
      <c r="J395" s="32"/>
      <c r="K395" s="30"/>
      <c r="L395" s="30"/>
      <c r="M395" s="30"/>
      <c r="N395" s="30"/>
      <c r="O395" s="30"/>
      <c r="P395" s="30"/>
      <c r="Q395" s="30"/>
      <c r="R395" s="30"/>
      <c r="S395" s="30"/>
      <c r="T395" s="30"/>
      <c r="U395" s="30"/>
      <c r="V395" s="30"/>
      <c r="W395" s="30"/>
      <c r="X395" s="30"/>
      <c r="Y395" s="30"/>
      <c r="Z395" s="30"/>
      <c r="AA395" s="30"/>
      <c r="AB395"/>
      <c r="AC395"/>
      <c r="AD395"/>
      <c r="AE395"/>
      <c r="AF395"/>
    </row>
    <row r="396" spans="2:32" s="14" customFormat="1" ht="20.25">
      <c r="B396" s="30"/>
      <c r="C396" s="30"/>
      <c r="D396" s="30"/>
      <c r="E396" s="30"/>
      <c r="F396" s="30"/>
      <c r="G396" s="32"/>
      <c r="H396" s="32"/>
      <c r="I396" s="32"/>
      <c r="J396" s="32"/>
      <c r="K396" s="30"/>
      <c r="L396" s="30"/>
      <c r="M396" s="30"/>
      <c r="N396" s="30"/>
      <c r="O396" s="30"/>
      <c r="P396" s="30"/>
      <c r="Q396" s="30"/>
      <c r="R396" s="30"/>
      <c r="S396" s="30"/>
      <c r="T396" s="30"/>
      <c r="U396" s="30"/>
      <c r="V396" s="30"/>
      <c r="W396" s="30"/>
      <c r="X396" s="30"/>
      <c r="Y396" s="30"/>
      <c r="Z396" s="30"/>
      <c r="AA396" s="30"/>
      <c r="AB396"/>
      <c r="AC396"/>
      <c r="AD396"/>
      <c r="AE396"/>
      <c r="AF396"/>
    </row>
    <row r="397" spans="2:32" s="14" customFormat="1" ht="20.25">
      <c r="B397" s="30"/>
      <c r="C397" s="30"/>
      <c r="D397" s="30"/>
      <c r="E397" s="30"/>
      <c r="F397" s="30"/>
      <c r="G397" s="32"/>
      <c r="H397" s="32"/>
      <c r="I397" s="32"/>
      <c r="J397" s="32"/>
      <c r="K397" s="30"/>
      <c r="L397" s="30"/>
      <c r="M397" s="30"/>
      <c r="N397" s="30"/>
      <c r="O397" s="30"/>
      <c r="P397" s="30"/>
      <c r="Q397" s="30"/>
      <c r="R397" s="30"/>
      <c r="S397" s="30"/>
      <c r="T397" s="30"/>
      <c r="U397" s="30"/>
      <c r="V397" s="30"/>
      <c r="W397" s="30"/>
      <c r="X397" s="30"/>
      <c r="Y397" s="30"/>
      <c r="Z397" s="30"/>
      <c r="AA397" s="30"/>
      <c r="AB397"/>
      <c r="AC397"/>
      <c r="AD397"/>
      <c r="AE397"/>
      <c r="AF397"/>
    </row>
    <row r="398" spans="2:32" s="14" customFormat="1" ht="20.25">
      <c r="B398" s="30"/>
      <c r="C398" s="30"/>
      <c r="D398" s="30"/>
      <c r="E398" s="30"/>
      <c r="F398" s="30"/>
      <c r="G398" s="32"/>
      <c r="H398" s="32"/>
      <c r="I398" s="32"/>
      <c r="J398" s="32"/>
      <c r="K398" s="30"/>
      <c r="L398" s="30"/>
      <c r="M398" s="30"/>
      <c r="N398" s="30"/>
      <c r="O398" s="30"/>
      <c r="P398" s="30"/>
      <c r="Q398" s="30"/>
      <c r="R398" s="30"/>
      <c r="S398" s="30"/>
      <c r="T398" s="30"/>
      <c r="U398" s="30"/>
      <c r="V398" s="30"/>
      <c r="W398" s="30"/>
      <c r="X398" s="30"/>
      <c r="Y398" s="30"/>
      <c r="Z398" s="30"/>
      <c r="AA398" s="30"/>
      <c r="AB398"/>
      <c r="AC398"/>
      <c r="AD398"/>
      <c r="AE398"/>
      <c r="AF398"/>
    </row>
    <row r="399" spans="2:32" s="14" customFormat="1" ht="20.25">
      <c r="B399" s="30"/>
      <c r="C399" s="30"/>
      <c r="D399" s="30"/>
      <c r="E399" s="30"/>
      <c r="F399" s="30"/>
      <c r="G399" s="32"/>
      <c r="H399" s="32"/>
      <c r="I399" s="32"/>
      <c r="J399" s="32"/>
      <c r="K399" s="30"/>
      <c r="L399" s="30"/>
      <c r="M399" s="30"/>
      <c r="N399" s="30"/>
      <c r="O399" s="30"/>
      <c r="P399" s="30"/>
      <c r="Q399" s="30"/>
      <c r="R399" s="30"/>
      <c r="S399" s="30"/>
      <c r="T399" s="30"/>
      <c r="U399" s="30"/>
      <c r="V399" s="30"/>
      <c r="W399" s="30"/>
      <c r="X399" s="30"/>
      <c r="Y399" s="30"/>
      <c r="Z399" s="30"/>
      <c r="AA399" s="30"/>
      <c r="AB399"/>
      <c r="AC399"/>
      <c r="AD399"/>
      <c r="AE399"/>
      <c r="AF399"/>
    </row>
    <row r="400" spans="2:32" s="14" customFormat="1" ht="20.25">
      <c r="B400" s="30"/>
      <c r="C400" s="30"/>
      <c r="D400" s="30"/>
      <c r="E400" s="30"/>
      <c r="F400" s="30"/>
      <c r="G400" s="32"/>
      <c r="H400" s="32"/>
      <c r="I400" s="32"/>
      <c r="J400" s="32"/>
      <c r="K400" s="30"/>
      <c r="L400" s="30"/>
      <c r="M400" s="30"/>
      <c r="N400" s="30"/>
      <c r="O400" s="30"/>
      <c r="P400" s="30"/>
      <c r="Q400" s="30"/>
      <c r="R400" s="30"/>
      <c r="S400" s="30"/>
      <c r="T400" s="30"/>
      <c r="U400" s="30"/>
      <c r="V400" s="30"/>
      <c r="W400" s="30"/>
      <c r="X400" s="30"/>
      <c r="Y400" s="30"/>
      <c r="Z400" s="30"/>
      <c r="AA400" s="30"/>
      <c r="AB400"/>
      <c r="AC400"/>
      <c r="AD400"/>
      <c r="AE400"/>
      <c r="AF400"/>
    </row>
    <row r="401" spans="2:32" s="14" customFormat="1" ht="20.25">
      <c r="B401" s="30"/>
      <c r="C401" s="30"/>
      <c r="D401" s="30"/>
      <c r="E401" s="30"/>
      <c r="F401" s="30"/>
      <c r="G401" s="32"/>
      <c r="H401" s="32"/>
      <c r="I401" s="32"/>
      <c r="J401" s="32"/>
      <c r="K401" s="30"/>
      <c r="L401" s="30"/>
      <c r="M401" s="30"/>
      <c r="N401" s="30"/>
      <c r="O401" s="30"/>
      <c r="P401" s="30"/>
      <c r="Q401" s="30"/>
      <c r="R401" s="30"/>
      <c r="S401" s="30"/>
      <c r="T401" s="30"/>
      <c r="U401" s="30"/>
      <c r="V401" s="30"/>
      <c r="W401" s="30"/>
      <c r="X401" s="30"/>
      <c r="Y401" s="30"/>
      <c r="Z401" s="30"/>
      <c r="AA401" s="30"/>
      <c r="AB401"/>
      <c r="AC401"/>
      <c r="AD401"/>
      <c r="AE401"/>
      <c r="AF401"/>
    </row>
    <row r="402" spans="2:32" s="14" customFormat="1" ht="20.25">
      <c r="B402" s="30"/>
      <c r="C402" s="30"/>
      <c r="D402" s="30"/>
      <c r="E402" s="30"/>
      <c r="F402" s="30"/>
      <c r="G402" s="32"/>
      <c r="H402" s="32"/>
      <c r="I402" s="32"/>
      <c r="J402" s="32"/>
      <c r="K402" s="30"/>
      <c r="L402" s="30"/>
      <c r="M402" s="30"/>
      <c r="N402" s="30"/>
      <c r="O402" s="30"/>
      <c r="P402" s="30"/>
      <c r="Q402" s="30"/>
      <c r="R402" s="30"/>
      <c r="S402" s="30"/>
      <c r="T402" s="30"/>
      <c r="U402" s="30"/>
      <c r="V402" s="30"/>
      <c r="W402" s="30"/>
      <c r="X402" s="30"/>
      <c r="Y402" s="30"/>
      <c r="Z402" s="30"/>
      <c r="AA402" s="30"/>
      <c r="AB402"/>
      <c r="AC402"/>
      <c r="AD402"/>
      <c r="AE402"/>
      <c r="AF402"/>
    </row>
    <row r="403" spans="2:32" s="14" customFormat="1" ht="20.25">
      <c r="B403" s="30"/>
      <c r="C403" s="30"/>
      <c r="D403" s="30"/>
      <c r="E403" s="30"/>
      <c r="F403" s="30"/>
      <c r="G403" s="32"/>
      <c r="H403" s="32"/>
      <c r="I403" s="32"/>
      <c r="J403" s="32"/>
      <c r="K403" s="30"/>
      <c r="L403" s="30"/>
      <c r="M403" s="30"/>
      <c r="N403" s="30"/>
      <c r="O403" s="30"/>
      <c r="P403" s="30"/>
      <c r="Q403" s="30"/>
      <c r="R403" s="30"/>
      <c r="S403" s="30"/>
      <c r="T403" s="30"/>
      <c r="U403" s="30"/>
      <c r="V403" s="30"/>
      <c r="W403" s="30"/>
      <c r="X403" s="30"/>
      <c r="Y403" s="30"/>
      <c r="Z403" s="30"/>
      <c r="AA403" s="30"/>
      <c r="AB403"/>
      <c r="AC403"/>
      <c r="AD403"/>
      <c r="AE403"/>
      <c r="AF403"/>
    </row>
    <row r="404" spans="2:32" s="14" customFormat="1" ht="20.25">
      <c r="B404" s="30"/>
      <c r="C404" s="30"/>
      <c r="D404" s="30"/>
      <c r="E404" s="30"/>
      <c r="F404" s="30"/>
      <c r="G404" s="32"/>
      <c r="H404" s="32"/>
      <c r="I404" s="32"/>
      <c r="J404" s="32"/>
      <c r="K404" s="30"/>
      <c r="L404" s="30"/>
      <c r="M404" s="30"/>
      <c r="N404" s="30"/>
      <c r="O404" s="30"/>
      <c r="P404" s="30"/>
      <c r="Q404" s="30"/>
      <c r="R404" s="30"/>
      <c r="S404" s="30"/>
      <c r="T404" s="30"/>
      <c r="U404" s="30"/>
      <c r="V404" s="30"/>
      <c r="W404" s="30"/>
      <c r="X404" s="30"/>
      <c r="Y404" s="30"/>
      <c r="Z404" s="30"/>
      <c r="AA404" s="30"/>
      <c r="AB404"/>
      <c r="AC404"/>
      <c r="AD404"/>
      <c r="AE404"/>
      <c r="AF404"/>
    </row>
    <row r="405" spans="2:32" s="14" customFormat="1" ht="20.25">
      <c r="B405" s="30"/>
      <c r="C405" s="30"/>
      <c r="D405" s="30"/>
      <c r="E405" s="30"/>
      <c r="F405" s="30"/>
      <c r="G405" s="32"/>
      <c r="H405" s="32"/>
      <c r="I405" s="32"/>
      <c r="J405" s="32"/>
      <c r="K405" s="30"/>
      <c r="L405" s="30"/>
      <c r="M405" s="30"/>
      <c r="N405" s="30"/>
      <c r="O405" s="30"/>
      <c r="P405" s="30"/>
      <c r="Q405" s="30"/>
      <c r="R405" s="30"/>
      <c r="S405" s="30"/>
      <c r="T405" s="30"/>
      <c r="U405" s="30"/>
      <c r="V405" s="30"/>
      <c r="W405" s="30"/>
      <c r="X405" s="30"/>
      <c r="Y405" s="30"/>
      <c r="Z405" s="30"/>
      <c r="AA405" s="30"/>
      <c r="AB405"/>
      <c r="AC405"/>
      <c r="AD405"/>
      <c r="AE405"/>
      <c r="AF405"/>
    </row>
    <row r="406" spans="2:32" s="14" customFormat="1" ht="20.25">
      <c r="B406" s="30"/>
      <c r="C406" s="30"/>
      <c r="D406" s="30"/>
      <c r="E406" s="30"/>
      <c r="F406" s="30"/>
      <c r="G406" s="32"/>
      <c r="H406" s="32"/>
      <c r="I406" s="32"/>
      <c r="J406" s="32"/>
      <c r="K406" s="30"/>
      <c r="L406" s="30"/>
      <c r="M406" s="30"/>
      <c r="N406" s="30"/>
      <c r="O406" s="30"/>
      <c r="P406" s="30"/>
      <c r="Q406" s="30"/>
      <c r="R406" s="30"/>
      <c r="S406" s="30"/>
      <c r="T406" s="30"/>
      <c r="U406" s="30"/>
      <c r="V406" s="30"/>
      <c r="W406" s="30"/>
      <c r="X406" s="30"/>
      <c r="Y406" s="30"/>
      <c r="Z406" s="30"/>
      <c r="AA406" s="30"/>
      <c r="AB406"/>
      <c r="AC406"/>
      <c r="AD406"/>
      <c r="AE406"/>
      <c r="AF406"/>
    </row>
    <row r="407" spans="2:32" s="14" customFormat="1" ht="20.25">
      <c r="B407" s="30"/>
      <c r="C407" s="30"/>
      <c r="D407" s="30"/>
      <c r="E407" s="30"/>
      <c r="F407" s="30"/>
      <c r="G407" s="32"/>
      <c r="H407" s="32"/>
      <c r="I407" s="32"/>
      <c r="J407" s="32"/>
      <c r="K407" s="30"/>
      <c r="L407" s="30"/>
      <c r="M407" s="30"/>
      <c r="N407" s="30"/>
      <c r="O407" s="30"/>
      <c r="P407" s="30"/>
      <c r="Q407" s="30"/>
      <c r="R407" s="30"/>
      <c r="S407" s="30"/>
      <c r="T407" s="30"/>
      <c r="U407" s="30"/>
      <c r="V407" s="30"/>
      <c r="W407" s="30"/>
      <c r="X407" s="30"/>
      <c r="Y407" s="30"/>
      <c r="Z407" s="30"/>
      <c r="AA407" s="30"/>
      <c r="AB407"/>
      <c r="AC407"/>
      <c r="AD407"/>
      <c r="AE407"/>
      <c r="AF407"/>
    </row>
    <row r="408" spans="2:32" s="14" customFormat="1" ht="20.25">
      <c r="B408" s="30"/>
      <c r="C408" s="30"/>
      <c r="D408" s="30"/>
      <c r="E408" s="30"/>
      <c r="F408" s="30"/>
      <c r="G408" s="32"/>
      <c r="H408" s="32"/>
      <c r="I408" s="32"/>
      <c r="J408" s="32"/>
      <c r="K408" s="30"/>
      <c r="L408" s="30"/>
      <c r="M408" s="30"/>
      <c r="N408" s="30"/>
      <c r="O408" s="30"/>
      <c r="P408" s="30"/>
      <c r="Q408" s="30"/>
      <c r="R408" s="30"/>
      <c r="S408" s="30"/>
      <c r="T408" s="30"/>
      <c r="U408" s="30"/>
      <c r="V408" s="30"/>
      <c r="W408" s="30"/>
      <c r="X408" s="30"/>
      <c r="Y408" s="30"/>
      <c r="Z408" s="30"/>
      <c r="AA408" s="30"/>
      <c r="AB408"/>
      <c r="AC408"/>
      <c r="AD408"/>
      <c r="AE408"/>
      <c r="AF408"/>
    </row>
    <row r="409" spans="2:32" s="14" customFormat="1" ht="20.25">
      <c r="B409" s="30"/>
      <c r="C409" s="30"/>
      <c r="D409" s="30"/>
      <c r="E409" s="30"/>
      <c r="F409" s="30"/>
      <c r="G409" s="32"/>
      <c r="H409" s="32"/>
      <c r="I409" s="32"/>
      <c r="J409" s="32"/>
      <c r="K409" s="30"/>
      <c r="L409" s="30"/>
      <c r="M409" s="30"/>
      <c r="N409" s="30"/>
      <c r="O409" s="30"/>
      <c r="P409" s="30"/>
      <c r="Q409" s="30"/>
      <c r="R409" s="30"/>
      <c r="S409" s="30"/>
      <c r="T409" s="30"/>
      <c r="U409" s="30"/>
      <c r="V409" s="30"/>
      <c r="W409" s="30"/>
      <c r="X409" s="30"/>
      <c r="Y409" s="30"/>
      <c r="Z409" s="30"/>
      <c r="AA409" s="30"/>
      <c r="AB409"/>
      <c r="AC409"/>
      <c r="AD409"/>
      <c r="AE409"/>
      <c r="AF409"/>
    </row>
    <row r="410" spans="2:32" s="14" customFormat="1" ht="20.25">
      <c r="B410" s="30"/>
      <c r="C410" s="30"/>
      <c r="D410" s="30"/>
      <c r="E410" s="30"/>
      <c r="F410" s="30"/>
      <c r="G410" s="32"/>
      <c r="H410" s="32"/>
      <c r="I410" s="32"/>
      <c r="J410" s="32"/>
      <c r="K410" s="30"/>
      <c r="L410" s="30"/>
      <c r="M410" s="30"/>
      <c r="N410" s="30"/>
      <c r="O410" s="30"/>
      <c r="P410" s="30"/>
      <c r="Q410" s="30"/>
      <c r="R410" s="30"/>
      <c r="S410" s="30"/>
      <c r="T410" s="30"/>
      <c r="U410" s="30"/>
      <c r="V410" s="30"/>
      <c r="W410" s="30"/>
      <c r="X410" s="30"/>
      <c r="Y410" s="30"/>
      <c r="Z410" s="30"/>
      <c r="AA410" s="30"/>
      <c r="AB410"/>
      <c r="AC410"/>
      <c r="AD410"/>
      <c r="AE410"/>
      <c r="AF410"/>
    </row>
    <row r="411" spans="2:32" s="14" customFormat="1" ht="20.25">
      <c r="B411" s="30"/>
      <c r="C411" s="30"/>
      <c r="D411" s="30"/>
      <c r="E411" s="30"/>
      <c r="F411" s="30"/>
      <c r="G411" s="32"/>
      <c r="H411" s="32"/>
      <c r="I411" s="32"/>
      <c r="J411" s="32"/>
      <c r="K411" s="30"/>
      <c r="L411" s="30"/>
      <c r="M411" s="30"/>
      <c r="N411" s="30"/>
      <c r="O411" s="30"/>
      <c r="P411" s="30"/>
      <c r="Q411" s="30"/>
      <c r="R411" s="30"/>
      <c r="S411" s="30"/>
      <c r="T411" s="30"/>
      <c r="U411" s="30"/>
      <c r="V411" s="30"/>
      <c r="W411" s="30"/>
      <c r="X411" s="30"/>
      <c r="Y411" s="30"/>
      <c r="Z411" s="30"/>
      <c r="AA411" s="30"/>
      <c r="AB411"/>
      <c r="AC411"/>
      <c r="AD411"/>
      <c r="AE411"/>
      <c r="AF411"/>
    </row>
    <row r="412" spans="2:32" s="14" customFormat="1" ht="20.25">
      <c r="B412" s="30"/>
      <c r="C412" s="30"/>
      <c r="D412" s="30"/>
      <c r="E412" s="30"/>
      <c r="F412" s="30"/>
      <c r="G412" s="32"/>
      <c r="H412" s="32"/>
      <c r="I412" s="32"/>
      <c r="J412" s="32"/>
      <c r="K412" s="30"/>
      <c r="L412" s="30"/>
      <c r="M412" s="30"/>
      <c r="N412" s="30"/>
      <c r="O412" s="30"/>
      <c r="P412" s="30"/>
      <c r="Q412" s="30"/>
      <c r="R412" s="30"/>
      <c r="S412" s="30"/>
      <c r="T412" s="30"/>
      <c r="U412" s="30"/>
      <c r="V412" s="30"/>
      <c r="W412" s="30"/>
      <c r="X412" s="30"/>
      <c r="Y412" s="30"/>
      <c r="Z412" s="30"/>
      <c r="AA412" s="30"/>
      <c r="AB412"/>
      <c r="AC412"/>
      <c r="AD412"/>
      <c r="AE412"/>
      <c r="AF412"/>
    </row>
    <row r="413" spans="2:32" s="14" customFormat="1" ht="20.25">
      <c r="B413" s="30"/>
      <c r="C413" s="30"/>
      <c r="D413" s="30"/>
      <c r="E413" s="30"/>
      <c r="F413" s="30"/>
      <c r="G413" s="32"/>
      <c r="H413" s="32"/>
      <c r="I413" s="32"/>
      <c r="J413" s="32"/>
      <c r="K413" s="30"/>
      <c r="L413" s="30"/>
      <c r="M413" s="30"/>
      <c r="N413" s="30"/>
      <c r="O413" s="30"/>
      <c r="P413" s="30"/>
      <c r="Q413" s="30"/>
      <c r="R413" s="30"/>
      <c r="S413" s="30"/>
      <c r="T413" s="30"/>
      <c r="U413" s="30"/>
      <c r="V413" s="30"/>
      <c r="W413" s="30"/>
      <c r="X413" s="30"/>
      <c r="Y413" s="30"/>
      <c r="Z413" s="30"/>
      <c r="AA413" s="30"/>
      <c r="AB413"/>
      <c r="AC413"/>
      <c r="AD413"/>
      <c r="AE413"/>
      <c r="AF413"/>
    </row>
    <row r="414" spans="2:32" s="14" customFormat="1" ht="20.25">
      <c r="B414" s="30"/>
      <c r="C414" s="30"/>
      <c r="D414" s="30"/>
      <c r="E414" s="30"/>
      <c r="F414" s="30"/>
      <c r="G414" s="32"/>
      <c r="H414" s="32"/>
      <c r="I414" s="32"/>
      <c r="J414" s="32"/>
      <c r="K414" s="30"/>
      <c r="L414" s="30"/>
      <c r="M414" s="30"/>
      <c r="N414" s="30"/>
      <c r="O414" s="30"/>
      <c r="P414" s="30"/>
      <c r="Q414" s="30"/>
      <c r="R414" s="30"/>
      <c r="S414" s="30"/>
      <c r="T414" s="30"/>
      <c r="U414" s="30"/>
      <c r="V414" s="30"/>
      <c r="W414" s="30"/>
      <c r="X414" s="30"/>
      <c r="Y414" s="30"/>
      <c r="Z414" s="30"/>
      <c r="AA414" s="30"/>
      <c r="AB414"/>
      <c r="AC414"/>
      <c r="AD414"/>
      <c r="AE414"/>
      <c r="AF414"/>
    </row>
    <row r="415" spans="2:32" s="14" customFormat="1" ht="20.25">
      <c r="B415" s="30"/>
      <c r="C415" s="30"/>
      <c r="D415" s="30"/>
      <c r="E415" s="30"/>
      <c r="F415" s="30"/>
      <c r="G415" s="32"/>
      <c r="H415" s="32"/>
      <c r="I415" s="32"/>
      <c r="J415" s="32"/>
      <c r="K415" s="30"/>
      <c r="L415" s="30"/>
      <c r="M415" s="30"/>
      <c r="N415" s="30"/>
      <c r="O415" s="30"/>
      <c r="P415" s="30"/>
      <c r="Q415" s="30"/>
      <c r="R415" s="30"/>
      <c r="S415" s="30"/>
      <c r="T415" s="30"/>
      <c r="U415" s="30"/>
      <c r="V415" s="30"/>
      <c r="W415" s="30"/>
      <c r="X415" s="30"/>
      <c r="Y415" s="30"/>
      <c r="Z415" s="30"/>
      <c r="AA415" s="30"/>
      <c r="AB415"/>
      <c r="AC415"/>
      <c r="AD415"/>
      <c r="AE415"/>
      <c r="AF415"/>
    </row>
    <row r="416" spans="2:32" s="14" customFormat="1" ht="20.25">
      <c r="B416" s="30"/>
      <c r="C416" s="30"/>
      <c r="D416" s="30"/>
      <c r="E416" s="30"/>
      <c r="F416" s="30"/>
      <c r="G416" s="32"/>
      <c r="H416" s="32"/>
      <c r="I416" s="32"/>
      <c r="J416" s="32"/>
      <c r="K416" s="30"/>
      <c r="L416" s="30"/>
      <c r="M416" s="30"/>
      <c r="N416" s="30"/>
      <c r="O416" s="30"/>
      <c r="P416" s="30"/>
      <c r="Q416" s="30"/>
      <c r="R416" s="30"/>
      <c r="S416" s="30"/>
      <c r="T416" s="30"/>
      <c r="U416" s="30"/>
      <c r="V416" s="30"/>
      <c r="W416" s="30"/>
      <c r="X416" s="30"/>
      <c r="Y416" s="30"/>
      <c r="Z416" s="30"/>
      <c r="AA416" s="30"/>
      <c r="AB416"/>
      <c r="AC416"/>
      <c r="AD416"/>
      <c r="AE416"/>
      <c r="AF416"/>
    </row>
    <row r="417" spans="2:32" s="14" customFormat="1" ht="20.25">
      <c r="B417" s="30"/>
      <c r="C417" s="30"/>
      <c r="D417" s="30"/>
      <c r="E417" s="30"/>
      <c r="F417" s="30"/>
      <c r="G417" s="32"/>
      <c r="H417" s="32"/>
      <c r="I417" s="32"/>
      <c r="J417" s="32"/>
      <c r="K417" s="30"/>
      <c r="L417" s="30"/>
      <c r="M417" s="30"/>
      <c r="N417" s="30"/>
      <c r="O417" s="30"/>
      <c r="P417" s="30"/>
      <c r="Q417" s="30"/>
      <c r="R417" s="30"/>
      <c r="S417" s="30"/>
      <c r="T417" s="30"/>
      <c r="U417" s="30"/>
      <c r="V417" s="30"/>
      <c r="W417" s="30"/>
      <c r="X417" s="30"/>
      <c r="Y417" s="30"/>
      <c r="Z417" s="30"/>
      <c r="AA417" s="30"/>
      <c r="AB417"/>
      <c r="AC417"/>
      <c r="AD417"/>
      <c r="AE417"/>
      <c r="AF417"/>
    </row>
    <row r="418" spans="2:32" s="14" customFormat="1" ht="20.25">
      <c r="B418" s="30"/>
      <c r="C418" s="30"/>
      <c r="D418" s="30"/>
      <c r="E418" s="30"/>
      <c r="F418" s="30"/>
      <c r="G418" s="32"/>
      <c r="H418" s="32"/>
      <c r="I418" s="32"/>
      <c r="J418" s="32"/>
      <c r="K418" s="30"/>
      <c r="L418" s="30"/>
      <c r="M418" s="30"/>
      <c r="N418" s="30"/>
      <c r="O418" s="30"/>
      <c r="P418" s="30"/>
      <c r="Q418" s="30"/>
      <c r="R418" s="30"/>
      <c r="S418" s="30"/>
      <c r="T418" s="30"/>
      <c r="U418" s="30"/>
      <c r="V418" s="30"/>
      <c r="W418" s="30"/>
      <c r="X418" s="30"/>
      <c r="Y418" s="30"/>
      <c r="Z418" s="30"/>
      <c r="AA418" s="30"/>
      <c r="AB418"/>
      <c r="AC418"/>
      <c r="AD418"/>
      <c r="AE418"/>
      <c r="AF418"/>
    </row>
    <row r="419" spans="2:32" s="14" customFormat="1" ht="20.25">
      <c r="B419" s="30"/>
      <c r="C419" s="30"/>
      <c r="D419" s="30"/>
      <c r="E419" s="30"/>
      <c r="F419" s="30"/>
      <c r="G419" s="32"/>
      <c r="H419" s="32"/>
      <c r="I419" s="32"/>
      <c r="J419" s="32"/>
      <c r="K419" s="30"/>
      <c r="L419" s="30"/>
      <c r="M419" s="30"/>
      <c r="N419" s="30"/>
      <c r="O419" s="30"/>
      <c r="P419" s="30"/>
      <c r="Q419" s="30"/>
      <c r="R419" s="30"/>
      <c r="S419" s="30"/>
      <c r="T419" s="30"/>
      <c r="U419" s="30"/>
      <c r="V419" s="30"/>
      <c r="W419" s="30"/>
      <c r="X419" s="30"/>
      <c r="Y419" s="30"/>
      <c r="Z419" s="30"/>
      <c r="AA419" s="30"/>
      <c r="AB419"/>
      <c r="AC419"/>
      <c r="AD419"/>
      <c r="AE419"/>
      <c r="AF419"/>
    </row>
    <row r="420" spans="2:32" s="14" customFormat="1" ht="20.25">
      <c r="B420" s="30"/>
      <c r="C420" s="30"/>
      <c r="D420" s="30"/>
      <c r="E420" s="30"/>
      <c r="F420" s="30"/>
      <c r="G420" s="32"/>
      <c r="H420" s="32"/>
      <c r="I420" s="32"/>
      <c r="J420" s="32"/>
      <c r="K420" s="30"/>
      <c r="L420" s="30"/>
      <c r="M420" s="30"/>
      <c r="N420" s="30"/>
      <c r="O420" s="30"/>
      <c r="P420" s="30"/>
      <c r="Q420" s="30"/>
      <c r="R420" s="30"/>
      <c r="S420" s="30"/>
      <c r="T420" s="30"/>
      <c r="U420" s="30"/>
      <c r="V420" s="30"/>
      <c r="W420" s="30"/>
      <c r="X420" s="30"/>
      <c r="Y420" s="30"/>
      <c r="Z420" s="30"/>
      <c r="AA420" s="30"/>
      <c r="AB420"/>
      <c r="AC420"/>
      <c r="AD420"/>
      <c r="AE420"/>
      <c r="AF420"/>
    </row>
    <row r="421" spans="2:32" s="14" customFormat="1" ht="20.25">
      <c r="B421" s="30"/>
      <c r="C421" s="30"/>
      <c r="D421" s="30"/>
      <c r="E421" s="30"/>
      <c r="F421" s="30"/>
      <c r="G421" s="32"/>
      <c r="H421" s="32"/>
      <c r="I421" s="32"/>
      <c r="J421" s="32"/>
      <c r="K421" s="30"/>
      <c r="L421" s="30"/>
      <c r="M421" s="30"/>
      <c r="N421" s="30"/>
      <c r="O421" s="30"/>
      <c r="P421" s="30"/>
      <c r="Q421" s="30"/>
      <c r="R421" s="30"/>
      <c r="S421" s="30"/>
      <c r="T421" s="30"/>
      <c r="U421" s="30"/>
      <c r="V421" s="30"/>
      <c r="W421" s="30"/>
      <c r="X421" s="30"/>
      <c r="Y421" s="30"/>
      <c r="Z421" s="30"/>
      <c r="AA421" s="30"/>
      <c r="AB421"/>
      <c r="AC421"/>
      <c r="AD421"/>
      <c r="AE421"/>
      <c r="AF421"/>
    </row>
    <row r="422" spans="2:32" s="14" customFormat="1" ht="20.25">
      <c r="B422" s="30"/>
      <c r="C422" s="30"/>
      <c r="D422" s="30"/>
      <c r="E422" s="30"/>
      <c r="F422" s="30"/>
      <c r="G422" s="32"/>
      <c r="H422" s="32"/>
      <c r="I422" s="32"/>
      <c r="J422" s="32"/>
      <c r="K422" s="30"/>
      <c r="L422" s="30"/>
      <c r="M422" s="30"/>
      <c r="N422" s="30"/>
      <c r="O422" s="30"/>
      <c r="P422" s="30"/>
      <c r="Q422" s="30"/>
      <c r="R422" s="30"/>
      <c r="S422" s="30"/>
      <c r="T422" s="30"/>
      <c r="U422" s="30"/>
      <c r="V422" s="30"/>
      <c r="W422" s="30"/>
      <c r="X422" s="30"/>
      <c r="Y422" s="30"/>
      <c r="Z422" s="30"/>
      <c r="AA422" s="30"/>
      <c r="AB422"/>
      <c r="AC422"/>
      <c r="AD422"/>
      <c r="AE422"/>
      <c r="AF422"/>
    </row>
    <row r="423" spans="2:32" s="14" customFormat="1" ht="20.25">
      <c r="B423" s="30"/>
      <c r="C423" s="30"/>
      <c r="D423" s="30"/>
      <c r="E423" s="30"/>
      <c r="F423" s="30"/>
      <c r="G423" s="32"/>
      <c r="H423" s="32"/>
      <c r="I423" s="32"/>
      <c r="J423" s="32"/>
      <c r="K423" s="30"/>
      <c r="L423" s="30"/>
      <c r="M423" s="30"/>
      <c r="N423" s="30"/>
      <c r="O423" s="30"/>
      <c r="P423" s="30"/>
      <c r="Q423" s="30"/>
      <c r="R423" s="30"/>
      <c r="S423" s="30"/>
      <c r="T423" s="30"/>
      <c r="U423" s="30"/>
      <c r="V423" s="30"/>
      <c r="W423" s="30"/>
      <c r="X423" s="30"/>
      <c r="Y423" s="30"/>
      <c r="Z423" s="30"/>
      <c r="AA423" s="30"/>
      <c r="AB423"/>
      <c r="AC423"/>
      <c r="AD423"/>
      <c r="AE423"/>
      <c r="AF423"/>
    </row>
    <row r="424" spans="2:32" s="14" customFormat="1" ht="20.25">
      <c r="B424" s="30"/>
      <c r="C424" s="30"/>
      <c r="D424" s="30"/>
      <c r="E424" s="30"/>
      <c r="F424" s="30"/>
      <c r="G424" s="32"/>
      <c r="H424" s="32"/>
      <c r="I424" s="32"/>
      <c r="J424" s="32"/>
      <c r="K424" s="30"/>
      <c r="L424" s="30"/>
      <c r="M424" s="30"/>
      <c r="N424" s="30"/>
      <c r="O424" s="30"/>
      <c r="P424" s="30"/>
      <c r="Q424" s="30"/>
      <c r="R424" s="30"/>
      <c r="S424" s="30"/>
      <c r="T424" s="30"/>
      <c r="U424" s="30"/>
      <c r="V424" s="30"/>
      <c r="W424" s="30"/>
      <c r="X424" s="30"/>
      <c r="Y424" s="30"/>
      <c r="Z424" s="30"/>
      <c r="AA424" s="30"/>
      <c r="AB424"/>
      <c r="AC424"/>
      <c r="AD424"/>
      <c r="AE424"/>
      <c r="AF424"/>
    </row>
    <row r="425" spans="2:32" s="14" customFormat="1" ht="20.25">
      <c r="B425" s="30"/>
      <c r="C425" s="30"/>
      <c r="D425" s="30"/>
      <c r="E425" s="30"/>
      <c r="F425" s="30"/>
      <c r="G425" s="32"/>
      <c r="H425" s="32"/>
      <c r="I425" s="32"/>
      <c r="J425" s="32"/>
      <c r="K425" s="30"/>
      <c r="L425" s="30"/>
      <c r="M425" s="30"/>
      <c r="N425" s="30"/>
      <c r="O425" s="30"/>
      <c r="P425" s="30"/>
      <c r="Q425" s="30"/>
      <c r="R425" s="30"/>
      <c r="S425" s="30"/>
      <c r="T425" s="30"/>
      <c r="U425" s="30"/>
      <c r="V425" s="30"/>
      <c r="W425" s="30"/>
      <c r="X425" s="30"/>
      <c r="Y425" s="30"/>
      <c r="Z425" s="30"/>
      <c r="AA425" s="30"/>
      <c r="AB425"/>
      <c r="AC425"/>
      <c r="AD425"/>
      <c r="AE425"/>
      <c r="AF425"/>
    </row>
    <row r="426" spans="2:32" s="14" customFormat="1" ht="20.25">
      <c r="B426" s="30"/>
      <c r="C426" s="30"/>
      <c r="D426" s="30"/>
      <c r="E426" s="30"/>
      <c r="F426" s="30"/>
      <c r="G426" s="32"/>
      <c r="H426" s="32"/>
      <c r="I426" s="32"/>
      <c r="J426" s="32"/>
      <c r="K426" s="30"/>
      <c r="L426" s="30"/>
      <c r="M426" s="30"/>
      <c r="N426" s="30"/>
      <c r="O426" s="30"/>
      <c r="P426" s="30"/>
      <c r="Q426" s="30"/>
      <c r="R426" s="30"/>
      <c r="S426" s="30"/>
      <c r="T426" s="30"/>
      <c r="U426" s="30"/>
      <c r="V426" s="30"/>
      <c r="W426" s="30"/>
      <c r="X426" s="30"/>
      <c r="Y426" s="30"/>
      <c r="Z426" s="30"/>
      <c r="AA426" s="30"/>
      <c r="AB426"/>
      <c r="AC426"/>
      <c r="AD426"/>
      <c r="AE426"/>
      <c r="AF426"/>
    </row>
    <row r="427" spans="2:32" s="14" customFormat="1" ht="20.25">
      <c r="B427" s="30"/>
      <c r="C427" s="30"/>
      <c r="D427" s="30"/>
      <c r="E427" s="30"/>
      <c r="F427" s="30"/>
      <c r="G427" s="32"/>
      <c r="H427" s="32"/>
      <c r="I427" s="32"/>
      <c r="J427" s="32"/>
      <c r="K427" s="30"/>
      <c r="L427" s="30"/>
      <c r="M427" s="30"/>
      <c r="N427" s="30"/>
      <c r="O427" s="30"/>
      <c r="P427" s="30"/>
      <c r="Q427" s="30"/>
      <c r="R427" s="30"/>
      <c r="S427" s="30"/>
      <c r="T427" s="30"/>
      <c r="U427" s="30"/>
      <c r="V427" s="30"/>
      <c r="W427" s="30"/>
      <c r="X427" s="30"/>
      <c r="Y427" s="30"/>
      <c r="Z427" s="30"/>
      <c r="AA427" s="30"/>
      <c r="AB427"/>
      <c r="AC427"/>
      <c r="AD427"/>
      <c r="AE427"/>
      <c r="AF427"/>
    </row>
    <row r="428" spans="2:32" s="14" customFormat="1" ht="20.25">
      <c r="B428" s="30"/>
      <c r="C428" s="30"/>
      <c r="D428" s="30"/>
      <c r="E428" s="30"/>
      <c r="F428" s="30"/>
      <c r="G428" s="32"/>
      <c r="H428" s="32"/>
      <c r="I428" s="32"/>
      <c r="J428" s="32"/>
      <c r="K428" s="30"/>
      <c r="L428" s="30"/>
      <c r="M428" s="30"/>
      <c r="N428" s="30"/>
      <c r="O428" s="30"/>
      <c r="P428" s="30"/>
      <c r="Q428" s="30"/>
      <c r="R428" s="30"/>
      <c r="S428" s="30"/>
      <c r="T428" s="30"/>
      <c r="U428" s="30"/>
      <c r="V428" s="30"/>
      <c r="W428" s="30"/>
      <c r="X428" s="30"/>
      <c r="Y428" s="30"/>
      <c r="Z428" s="30"/>
      <c r="AA428" s="30"/>
      <c r="AB428"/>
      <c r="AC428"/>
      <c r="AD428"/>
      <c r="AE428"/>
      <c r="AF428"/>
    </row>
    <row r="429" spans="2:32" s="14" customFormat="1" ht="20.25">
      <c r="B429" s="30"/>
      <c r="C429" s="30"/>
      <c r="D429" s="30"/>
      <c r="E429" s="30"/>
      <c r="F429" s="30"/>
      <c r="G429" s="32"/>
      <c r="H429" s="32"/>
      <c r="I429" s="32"/>
      <c r="J429" s="32"/>
      <c r="K429" s="30"/>
      <c r="L429" s="30"/>
      <c r="M429" s="30"/>
      <c r="N429" s="30"/>
      <c r="O429" s="30"/>
      <c r="P429" s="30"/>
      <c r="Q429" s="30"/>
      <c r="R429" s="30"/>
      <c r="S429" s="30"/>
      <c r="T429" s="30"/>
      <c r="U429" s="30"/>
      <c r="V429" s="30"/>
      <c r="W429" s="30"/>
      <c r="X429" s="30"/>
      <c r="Y429" s="30"/>
      <c r="Z429" s="30"/>
      <c r="AA429" s="30"/>
      <c r="AB429"/>
      <c r="AC429"/>
      <c r="AD429"/>
      <c r="AE429"/>
      <c r="AF429"/>
    </row>
    <row r="430" spans="2:32" s="14" customFormat="1" ht="20.25">
      <c r="B430" s="30"/>
      <c r="C430" s="30"/>
      <c r="D430" s="30"/>
      <c r="E430" s="30"/>
      <c r="F430" s="30"/>
      <c r="G430" s="32"/>
      <c r="H430" s="32"/>
      <c r="I430" s="32"/>
      <c r="J430" s="32"/>
      <c r="K430" s="30"/>
      <c r="L430" s="30"/>
      <c r="M430" s="30"/>
      <c r="N430" s="30"/>
      <c r="O430" s="30"/>
      <c r="P430" s="30"/>
      <c r="Q430" s="30"/>
      <c r="R430" s="30"/>
      <c r="S430" s="30"/>
      <c r="T430" s="30"/>
      <c r="U430" s="30"/>
      <c r="V430" s="30"/>
      <c r="W430" s="30"/>
      <c r="X430" s="30"/>
      <c r="Y430" s="30"/>
      <c r="Z430" s="30"/>
      <c r="AA430" s="30"/>
      <c r="AB430"/>
      <c r="AC430"/>
      <c r="AD430"/>
      <c r="AE430"/>
      <c r="AF430"/>
    </row>
    <row r="431" spans="2:32" s="14" customFormat="1" ht="20.25">
      <c r="B431" s="30"/>
      <c r="C431" s="30"/>
      <c r="D431" s="30"/>
      <c r="E431" s="30"/>
      <c r="F431" s="30"/>
      <c r="G431" s="32"/>
      <c r="H431" s="32"/>
      <c r="I431" s="32"/>
      <c r="J431" s="32"/>
      <c r="K431" s="30"/>
      <c r="L431" s="30"/>
      <c r="M431" s="30"/>
      <c r="N431" s="30"/>
      <c r="O431" s="30"/>
      <c r="P431" s="30"/>
      <c r="Q431" s="30"/>
      <c r="R431" s="30"/>
      <c r="S431" s="30"/>
      <c r="T431" s="30"/>
      <c r="U431" s="30"/>
      <c r="V431" s="30"/>
      <c r="W431" s="30"/>
      <c r="X431" s="30"/>
      <c r="Y431" s="30"/>
      <c r="Z431" s="30"/>
      <c r="AA431" s="30"/>
      <c r="AB431"/>
      <c r="AC431"/>
      <c r="AD431"/>
      <c r="AE431"/>
      <c r="AF431"/>
    </row>
    <row r="432" spans="2:32" s="14" customFormat="1" ht="20.25">
      <c r="B432" s="30"/>
      <c r="C432" s="30"/>
      <c r="D432" s="30"/>
      <c r="E432" s="30"/>
      <c r="F432" s="30"/>
      <c r="G432" s="32"/>
      <c r="H432" s="32"/>
      <c r="I432" s="32"/>
      <c r="J432" s="32"/>
      <c r="K432" s="30"/>
      <c r="L432" s="30"/>
      <c r="M432" s="30"/>
      <c r="N432" s="30"/>
      <c r="O432" s="30"/>
      <c r="P432" s="30"/>
      <c r="Q432" s="30"/>
      <c r="R432" s="30"/>
      <c r="S432" s="30"/>
      <c r="T432" s="30"/>
      <c r="U432" s="30"/>
      <c r="V432" s="30"/>
      <c r="W432" s="30"/>
      <c r="X432" s="30"/>
      <c r="Y432" s="30"/>
      <c r="Z432" s="30"/>
      <c r="AA432" s="30"/>
      <c r="AB432"/>
      <c r="AC432"/>
      <c r="AD432"/>
      <c r="AE432"/>
      <c r="AF432"/>
    </row>
    <row r="433" spans="2:32" s="14" customFormat="1" ht="20.25">
      <c r="B433" s="30"/>
      <c r="C433" s="30"/>
      <c r="D433" s="30"/>
      <c r="E433" s="30"/>
      <c r="F433" s="30"/>
      <c r="G433" s="32"/>
      <c r="H433" s="32"/>
      <c r="I433" s="32"/>
      <c r="J433" s="32"/>
      <c r="K433" s="30"/>
      <c r="L433" s="30"/>
      <c r="M433" s="30"/>
      <c r="N433" s="30"/>
      <c r="O433" s="30"/>
      <c r="P433" s="30"/>
      <c r="Q433" s="30"/>
      <c r="R433" s="30"/>
      <c r="S433" s="30"/>
      <c r="T433" s="30"/>
      <c r="U433" s="30"/>
      <c r="V433" s="30"/>
      <c r="W433" s="30"/>
      <c r="X433" s="30"/>
      <c r="Y433" s="30"/>
      <c r="Z433" s="30"/>
      <c r="AA433" s="30"/>
      <c r="AB433"/>
      <c r="AC433"/>
      <c r="AD433"/>
      <c r="AE433"/>
      <c r="AF433"/>
    </row>
    <row r="434" spans="2:32" s="14" customFormat="1" ht="20.25">
      <c r="B434" s="30"/>
      <c r="C434" s="30"/>
      <c r="D434" s="30"/>
      <c r="E434" s="30"/>
      <c r="F434" s="30"/>
      <c r="G434" s="32"/>
      <c r="H434" s="32"/>
      <c r="I434" s="32"/>
      <c r="J434" s="32"/>
      <c r="K434" s="30"/>
      <c r="L434" s="30"/>
      <c r="M434" s="30"/>
      <c r="N434" s="30"/>
      <c r="O434" s="30"/>
      <c r="P434" s="30"/>
      <c r="Q434" s="30"/>
      <c r="R434" s="30"/>
      <c r="S434" s="30"/>
      <c r="T434" s="30"/>
      <c r="U434" s="30"/>
      <c r="V434" s="30"/>
      <c r="W434" s="30"/>
      <c r="X434" s="30"/>
      <c r="Y434" s="30"/>
      <c r="Z434" s="30"/>
      <c r="AA434" s="30"/>
      <c r="AB434"/>
      <c r="AC434"/>
      <c r="AD434"/>
      <c r="AE434"/>
      <c r="AF434"/>
    </row>
    <row r="435" spans="2:32" s="14" customFormat="1" ht="20.25">
      <c r="B435" s="30"/>
      <c r="C435" s="30"/>
      <c r="D435" s="30"/>
      <c r="E435" s="30"/>
      <c r="F435" s="30"/>
      <c r="G435" s="32"/>
      <c r="H435" s="32"/>
      <c r="I435" s="32"/>
      <c r="J435" s="32"/>
      <c r="K435" s="30"/>
      <c r="L435" s="30"/>
      <c r="M435" s="30"/>
      <c r="N435" s="30"/>
      <c r="O435" s="30"/>
      <c r="P435" s="30"/>
      <c r="Q435" s="30"/>
      <c r="R435" s="30"/>
      <c r="S435" s="30"/>
      <c r="T435" s="30"/>
      <c r="U435" s="30"/>
      <c r="V435" s="30"/>
      <c r="W435" s="30"/>
      <c r="X435" s="30"/>
      <c r="Y435" s="30"/>
      <c r="Z435" s="30"/>
      <c r="AA435" s="30"/>
      <c r="AB435"/>
      <c r="AC435"/>
      <c r="AD435"/>
      <c r="AE435"/>
      <c r="AF435"/>
    </row>
    <row r="436" spans="2:32" s="14" customFormat="1" ht="20.25">
      <c r="B436" s="30"/>
      <c r="C436" s="30"/>
      <c r="D436" s="30"/>
      <c r="E436" s="30"/>
      <c r="F436" s="30"/>
      <c r="G436" s="32"/>
      <c r="H436" s="32"/>
      <c r="I436" s="32"/>
      <c r="J436" s="32"/>
      <c r="K436" s="30"/>
      <c r="L436" s="30"/>
      <c r="M436" s="30"/>
      <c r="N436" s="30"/>
      <c r="O436" s="30"/>
      <c r="P436" s="30"/>
      <c r="Q436" s="30"/>
      <c r="R436" s="30"/>
      <c r="S436" s="30"/>
      <c r="T436" s="30"/>
      <c r="U436" s="30"/>
      <c r="V436" s="30"/>
      <c r="W436" s="30"/>
      <c r="X436" s="30"/>
      <c r="Y436" s="30"/>
      <c r="Z436" s="30"/>
      <c r="AA436" s="30"/>
      <c r="AB436"/>
      <c r="AC436"/>
      <c r="AD436"/>
      <c r="AE436"/>
      <c r="AF436"/>
    </row>
    <row r="437" spans="2:32" s="14" customFormat="1" ht="20.25">
      <c r="B437" s="30"/>
      <c r="C437" s="30"/>
      <c r="D437" s="30"/>
      <c r="E437" s="30"/>
      <c r="F437" s="30"/>
      <c r="G437" s="32"/>
      <c r="H437" s="32"/>
      <c r="I437" s="32"/>
      <c r="J437" s="32"/>
      <c r="K437" s="30"/>
      <c r="L437" s="30"/>
      <c r="M437" s="30"/>
      <c r="N437" s="30"/>
      <c r="O437" s="30"/>
      <c r="P437" s="30"/>
      <c r="Q437" s="30"/>
      <c r="R437" s="30"/>
      <c r="S437" s="30"/>
      <c r="T437" s="30"/>
      <c r="U437" s="30"/>
      <c r="V437" s="30"/>
      <c r="W437" s="30"/>
      <c r="X437" s="30"/>
      <c r="Y437" s="30"/>
      <c r="Z437" s="30"/>
      <c r="AA437" s="30"/>
      <c r="AB437"/>
      <c r="AC437"/>
      <c r="AD437"/>
      <c r="AE437"/>
      <c r="AF437"/>
    </row>
    <row r="438" spans="2:32" s="14" customFormat="1" ht="20.25">
      <c r="B438" s="30"/>
      <c r="C438" s="30"/>
      <c r="D438" s="30"/>
      <c r="E438" s="30"/>
      <c r="F438" s="30"/>
      <c r="G438" s="32"/>
      <c r="H438" s="32"/>
      <c r="I438" s="32"/>
      <c r="J438" s="32"/>
      <c r="K438" s="30"/>
      <c r="L438" s="30"/>
      <c r="M438" s="30"/>
      <c r="N438" s="30"/>
      <c r="O438" s="30"/>
      <c r="P438" s="30"/>
      <c r="Q438" s="30"/>
      <c r="R438" s="30"/>
      <c r="S438" s="30"/>
      <c r="T438" s="30"/>
      <c r="U438" s="30"/>
      <c r="V438" s="30"/>
      <c r="W438" s="30"/>
      <c r="X438" s="30"/>
      <c r="Y438" s="30"/>
      <c r="Z438" s="30"/>
      <c r="AA438" s="30"/>
      <c r="AB438"/>
      <c r="AC438"/>
      <c r="AD438"/>
      <c r="AE438"/>
      <c r="AF438"/>
    </row>
    <row r="439" spans="2:32" s="14" customFormat="1" ht="20.25">
      <c r="B439" s="30"/>
      <c r="C439" s="30"/>
      <c r="D439" s="30"/>
      <c r="E439" s="30"/>
      <c r="F439" s="30"/>
      <c r="G439" s="32"/>
      <c r="H439" s="32"/>
      <c r="I439" s="32"/>
      <c r="J439" s="32"/>
      <c r="K439" s="30"/>
      <c r="L439" s="30"/>
      <c r="M439" s="30"/>
      <c r="N439" s="30"/>
      <c r="O439" s="30"/>
      <c r="P439" s="30"/>
      <c r="Q439" s="30"/>
      <c r="R439" s="30"/>
      <c r="S439" s="30"/>
      <c r="T439" s="30"/>
      <c r="U439" s="30"/>
      <c r="V439" s="30"/>
      <c r="W439" s="30"/>
      <c r="X439" s="30"/>
      <c r="Y439" s="30"/>
      <c r="Z439" s="30"/>
      <c r="AA439" s="30"/>
      <c r="AB439"/>
      <c r="AC439"/>
      <c r="AD439"/>
      <c r="AE439"/>
      <c r="AF439"/>
    </row>
    <row r="440" spans="2:32" s="14" customFormat="1" ht="20.25">
      <c r="B440" s="30"/>
      <c r="C440" s="30"/>
      <c r="D440" s="30"/>
      <c r="E440" s="30"/>
      <c r="F440" s="30"/>
      <c r="G440" s="32"/>
      <c r="H440" s="32"/>
      <c r="I440" s="32"/>
      <c r="J440" s="32"/>
      <c r="K440" s="30"/>
      <c r="L440" s="30"/>
      <c r="M440" s="30"/>
      <c r="N440" s="30"/>
      <c r="O440" s="30"/>
      <c r="P440" s="30"/>
      <c r="Q440" s="30"/>
      <c r="R440" s="30"/>
      <c r="S440" s="30"/>
      <c r="T440" s="30"/>
      <c r="U440" s="30"/>
      <c r="V440" s="30"/>
      <c r="W440" s="30"/>
      <c r="X440" s="30"/>
      <c r="Y440" s="30"/>
      <c r="Z440" s="30"/>
      <c r="AA440" s="30"/>
      <c r="AB440"/>
      <c r="AC440"/>
      <c r="AD440"/>
      <c r="AE440"/>
      <c r="AF440"/>
    </row>
    <row r="441" spans="2:32" s="14" customFormat="1" ht="20.25">
      <c r="B441" s="30"/>
      <c r="C441" s="30"/>
      <c r="D441" s="30"/>
      <c r="E441" s="30"/>
      <c r="F441" s="30"/>
      <c r="G441" s="32"/>
      <c r="H441" s="32"/>
      <c r="I441" s="32"/>
      <c r="J441" s="32"/>
      <c r="K441" s="30"/>
      <c r="L441" s="30"/>
      <c r="M441" s="30"/>
      <c r="N441" s="30"/>
      <c r="O441" s="30"/>
      <c r="P441" s="30"/>
      <c r="Q441" s="30"/>
      <c r="R441" s="30"/>
      <c r="S441" s="30"/>
      <c r="T441" s="30"/>
      <c r="U441" s="30"/>
      <c r="V441" s="30"/>
      <c r="W441" s="30"/>
      <c r="X441" s="30"/>
      <c r="Y441" s="30"/>
      <c r="Z441" s="30"/>
      <c r="AA441" s="30"/>
      <c r="AB441"/>
      <c r="AC441"/>
      <c r="AD441"/>
      <c r="AE441"/>
      <c r="AF441"/>
    </row>
    <row r="442" spans="2:32" s="14" customFormat="1" ht="20.25">
      <c r="B442" s="30"/>
      <c r="C442" s="30"/>
      <c r="D442" s="30"/>
      <c r="E442" s="30"/>
      <c r="F442" s="30"/>
      <c r="G442" s="32"/>
      <c r="H442" s="32"/>
      <c r="I442" s="32"/>
      <c r="J442" s="32"/>
      <c r="K442" s="30"/>
      <c r="L442" s="30"/>
      <c r="M442" s="30"/>
      <c r="N442" s="30"/>
      <c r="O442" s="30"/>
      <c r="P442" s="30"/>
      <c r="Q442" s="30"/>
      <c r="R442" s="30"/>
      <c r="S442" s="30"/>
      <c r="T442" s="30"/>
      <c r="U442" s="30"/>
      <c r="V442" s="30"/>
      <c r="W442" s="30"/>
      <c r="X442" s="30"/>
      <c r="Y442" s="30"/>
      <c r="Z442" s="30"/>
      <c r="AA442" s="30"/>
      <c r="AB442"/>
      <c r="AC442"/>
      <c r="AD442"/>
      <c r="AE442"/>
      <c r="AF442"/>
    </row>
    <row r="443" spans="2:32" s="14" customFormat="1" ht="20.25">
      <c r="B443" s="30"/>
      <c r="C443" s="30"/>
      <c r="D443" s="30"/>
      <c r="E443" s="30"/>
      <c r="F443" s="30"/>
      <c r="G443" s="32"/>
      <c r="H443" s="32"/>
      <c r="I443" s="32"/>
      <c r="J443" s="32"/>
      <c r="K443" s="30"/>
      <c r="L443" s="30"/>
      <c r="M443" s="30"/>
      <c r="N443" s="30"/>
      <c r="O443" s="30"/>
      <c r="P443" s="30"/>
      <c r="Q443" s="30"/>
      <c r="R443" s="30"/>
      <c r="S443" s="30"/>
      <c r="T443" s="30"/>
      <c r="U443" s="30"/>
      <c r="V443" s="30"/>
      <c r="W443" s="30"/>
      <c r="X443" s="30"/>
      <c r="Y443" s="30"/>
      <c r="Z443" s="30"/>
      <c r="AA443" s="30"/>
      <c r="AB443"/>
      <c r="AC443"/>
      <c r="AD443"/>
      <c r="AE443"/>
      <c r="AF443"/>
    </row>
    <row r="444" spans="2:32" s="14" customFormat="1" ht="20.25">
      <c r="B444" s="30"/>
      <c r="C444" s="30"/>
      <c r="D444" s="30"/>
      <c r="E444" s="30"/>
      <c r="F444" s="30"/>
      <c r="G444" s="32"/>
      <c r="H444" s="32"/>
      <c r="I444" s="32"/>
      <c r="J444" s="32"/>
      <c r="K444" s="30"/>
      <c r="L444" s="30"/>
      <c r="M444" s="30"/>
      <c r="N444" s="30"/>
      <c r="O444" s="30"/>
      <c r="P444" s="30"/>
      <c r="Q444" s="30"/>
      <c r="R444" s="30"/>
      <c r="S444" s="30"/>
      <c r="T444" s="30"/>
      <c r="U444" s="30"/>
      <c r="V444" s="30"/>
      <c r="W444" s="30"/>
      <c r="X444" s="30"/>
      <c r="Y444" s="30"/>
      <c r="Z444" s="30"/>
      <c r="AA444" s="30"/>
      <c r="AB444"/>
      <c r="AC444"/>
      <c r="AD444"/>
      <c r="AE444"/>
      <c r="AF444"/>
    </row>
    <row r="445" spans="2:32" s="14" customFormat="1" ht="20.25">
      <c r="B445" s="30"/>
      <c r="C445" s="30"/>
      <c r="D445" s="30"/>
      <c r="E445" s="30"/>
      <c r="F445" s="30"/>
      <c r="G445" s="32"/>
      <c r="H445" s="32"/>
      <c r="I445" s="32"/>
      <c r="J445" s="32"/>
      <c r="K445" s="30"/>
      <c r="L445" s="30"/>
      <c r="M445" s="30"/>
      <c r="N445" s="30"/>
      <c r="O445" s="30"/>
      <c r="P445" s="30"/>
      <c r="Q445" s="30"/>
      <c r="R445" s="30"/>
      <c r="S445" s="30"/>
      <c r="T445" s="30"/>
      <c r="U445" s="30"/>
      <c r="V445" s="30"/>
      <c r="W445" s="30"/>
      <c r="X445" s="30"/>
      <c r="Y445" s="30"/>
      <c r="Z445" s="30"/>
      <c r="AA445" s="30"/>
      <c r="AB445"/>
      <c r="AC445"/>
      <c r="AD445"/>
      <c r="AE445"/>
      <c r="AF445"/>
    </row>
    <row r="446" spans="2:32" s="14" customFormat="1" ht="20.25">
      <c r="B446" s="30"/>
      <c r="C446" s="30"/>
      <c r="D446" s="30"/>
      <c r="E446" s="30"/>
      <c r="F446" s="30"/>
      <c r="G446" s="32"/>
      <c r="H446" s="32"/>
      <c r="I446" s="32"/>
      <c r="J446" s="32"/>
      <c r="K446" s="30"/>
      <c r="L446" s="30"/>
      <c r="M446" s="30"/>
      <c r="N446" s="30"/>
      <c r="O446" s="30"/>
      <c r="P446" s="30"/>
      <c r="Q446" s="30"/>
      <c r="R446" s="30"/>
      <c r="S446" s="30"/>
      <c r="T446" s="30"/>
      <c r="U446" s="30"/>
      <c r="V446" s="30"/>
      <c r="W446" s="30"/>
      <c r="X446" s="30"/>
      <c r="Y446" s="30"/>
      <c r="Z446" s="30"/>
      <c r="AA446" s="30"/>
      <c r="AB446"/>
      <c r="AC446"/>
      <c r="AD446"/>
      <c r="AE446"/>
      <c r="AF446"/>
    </row>
    <row r="447" spans="2:32" s="14" customFormat="1" ht="20.25">
      <c r="B447" s="30"/>
      <c r="C447" s="30"/>
      <c r="D447" s="30"/>
      <c r="E447" s="30"/>
      <c r="F447" s="30"/>
      <c r="G447" s="32"/>
      <c r="H447" s="32"/>
      <c r="I447" s="32"/>
      <c r="J447" s="32"/>
      <c r="K447" s="30"/>
      <c r="L447" s="30"/>
      <c r="M447" s="30"/>
      <c r="N447" s="30"/>
      <c r="O447" s="30"/>
      <c r="P447" s="30"/>
      <c r="Q447" s="30"/>
      <c r="R447" s="30"/>
      <c r="S447" s="30"/>
      <c r="T447" s="30"/>
      <c r="U447" s="30"/>
      <c r="V447" s="30"/>
      <c r="W447" s="30"/>
      <c r="X447" s="30"/>
      <c r="Y447" s="30"/>
      <c r="Z447" s="30"/>
      <c r="AA447" s="30"/>
      <c r="AB447"/>
      <c r="AC447"/>
      <c r="AD447"/>
      <c r="AE447"/>
      <c r="AF447"/>
    </row>
    <row r="448" spans="2:32" s="14" customFormat="1" ht="20.25">
      <c r="B448" s="30"/>
      <c r="C448" s="30"/>
      <c r="D448" s="30"/>
      <c r="E448" s="30"/>
      <c r="F448" s="30"/>
      <c r="G448" s="32"/>
      <c r="H448" s="32"/>
      <c r="I448" s="32"/>
      <c r="J448" s="32"/>
      <c r="K448" s="30"/>
      <c r="L448" s="30"/>
      <c r="M448" s="30"/>
      <c r="N448" s="30"/>
      <c r="O448" s="30"/>
      <c r="P448" s="30"/>
      <c r="Q448" s="30"/>
      <c r="R448" s="30"/>
      <c r="S448" s="30"/>
      <c r="T448" s="30"/>
      <c r="U448" s="30"/>
      <c r="V448" s="30"/>
      <c r="W448" s="30"/>
      <c r="X448" s="30"/>
      <c r="Y448" s="30"/>
      <c r="Z448" s="30"/>
      <c r="AA448" s="30"/>
      <c r="AB448"/>
      <c r="AC448"/>
      <c r="AD448"/>
      <c r="AE448"/>
      <c r="AF448"/>
    </row>
    <row r="449" spans="2:32" s="14" customFormat="1" ht="20.25">
      <c r="B449" s="30"/>
      <c r="C449" s="30"/>
      <c r="D449" s="30"/>
      <c r="E449" s="30"/>
      <c r="F449" s="30"/>
      <c r="G449" s="32"/>
      <c r="H449" s="32"/>
      <c r="I449" s="32"/>
      <c r="J449" s="32"/>
      <c r="K449" s="30"/>
      <c r="L449" s="30"/>
      <c r="M449" s="30"/>
      <c r="N449" s="30"/>
      <c r="O449" s="30"/>
      <c r="P449" s="30"/>
      <c r="Q449" s="30"/>
      <c r="R449" s="30"/>
      <c r="S449" s="30"/>
      <c r="T449" s="30"/>
      <c r="U449" s="30"/>
      <c r="V449" s="30"/>
      <c r="W449" s="30"/>
      <c r="X449" s="30"/>
      <c r="Y449" s="30"/>
      <c r="Z449" s="30"/>
      <c r="AA449" s="30"/>
      <c r="AB449"/>
      <c r="AC449"/>
      <c r="AD449"/>
      <c r="AE449"/>
      <c r="AF449"/>
    </row>
    <row r="450" spans="2:32" s="14" customFormat="1" ht="20.25">
      <c r="B450" s="30"/>
      <c r="C450" s="30"/>
      <c r="D450" s="30"/>
      <c r="E450" s="30"/>
      <c r="F450" s="30"/>
      <c r="G450" s="32"/>
      <c r="H450" s="32"/>
      <c r="I450" s="32"/>
      <c r="J450" s="32"/>
      <c r="K450" s="30"/>
      <c r="L450" s="30"/>
      <c r="M450" s="30"/>
      <c r="N450" s="30"/>
      <c r="O450" s="30"/>
      <c r="P450" s="30"/>
      <c r="Q450" s="30"/>
      <c r="R450" s="30"/>
      <c r="S450" s="30"/>
      <c r="T450" s="30"/>
      <c r="U450" s="30"/>
      <c r="V450" s="30"/>
      <c r="W450" s="30"/>
      <c r="X450" s="30"/>
      <c r="Y450" s="30"/>
      <c r="Z450" s="30"/>
      <c r="AA450" s="30"/>
      <c r="AB450"/>
      <c r="AC450"/>
      <c r="AD450"/>
      <c r="AE450"/>
      <c r="AF450"/>
    </row>
    <row r="451" spans="2:32" s="14" customFormat="1" ht="20.25">
      <c r="B451" s="30"/>
      <c r="C451" s="30"/>
      <c r="D451" s="30"/>
      <c r="E451" s="30"/>
      <c r="F451" s="30"/>
      <c r="G451" s="32"/>
      <c r="H451" s="32"/>
      <c r="I451" s="32"/>
      <c r="J451" s="32"/>
      <c r="K451" s="30"/>
      <c r="L451" s="30"/>
      <c r="M451" s="30"/>
      <c r="N451" s="30"/>
      <c r="O451" s="30"/>
      <c r="P451" s="30"/>
      <c r="Q451" s="30"/>
      <c r="R451" s="30"/>
      <c r="S451" s="30"/>
      <c r="T451" s="30"/>
      <c r="U451" s="30"/>
      <c r="V451" s="30"/>
      <c r="W451" s="30"/>
      <c r="X451" s="30"/>
      <c r="Y451" s="30"/>
      <c r="Z451" s="30"/>
      <c r="AA451" s="30"/>
      <c r="AB451"/>
      <c r="AC451"/>
      <c r="AD451"/>
      <c r="AE451"/>
      <c r="AF451"/>
    </row>
    <row r="452" spans="2:32" s="14" customFormat="1" ht="20.25">
      <c r="B452" s="30"/>
      <c r="C452" s="30"/>
      <c r="D452" s="30"/>
      <c r="E452" s="30"/>
      <c r="F452" s="30"/>
      <c r="G452" s="32"/>
      <c r="H452" s="32"/>
      <c r="I452" s="32"/>
      <c r="J452" s="32"/>
      <c r="K452" s="30"/>
      <c r="L452" s="30"/>
      <c r="M452" s="30"/>
      <c r="N452" s="30"/>
      <c r="O452" s="30"/>
      <c r="P452" s="30"/>
      <c r="Q452" s="30"/>
      <c r="R452" s="30"/>
      <c r="S452" s="30"/>
      <c r="T452" s="30"/>
      <c r="U452" s="30"/>
      <c r="V452" s="30"/>
      <c r="W452" s="30"/>
      <c r="X452" s="30"/>
      <c r="Y452" s="30"/>
      <c r="Z452" s="30"/>
      <c r="AA452" s="30"/>
      <c r="AB452"/>
      <c r="AC452"/>
      <c r="AD452"/>
      <c r="AE452"/>
      <c r="AF452"/>
    </row>
    <row r="453" spans="2:32" s="14" customFormat="1" ht="20.25">
      <c r="B453" s="30"/>
      <c r="C453" s="30"/>
      <c r="D453" s="30"/>
      <c r="E453" s="30"/>
      <c r="F453" s="30"/>
      <c r="G453" s="32"/>
      <c r="H453" s="32"/>
      <c r="I453" s="32"/>
      <c r="J453" s="32"/>
      <c r="K453" s="30"/>
      <c r="L453" s="30"/>
      <c r="M453" s="30"/>
      <c r="N453" s="30"/>
      <c r="O453" s="30"/>
      <c r="P453" s="30"/>
      <c r="Q453" s="30"/>
      <c r="R453" s="30"/>
      <c r="S453" s="30"/>
      <c r="T453" s="30"/>
      <c r="U453" s="30"/>
      <c r="V453" s="30"/>
      <c r="W453" s="30"/>
      <c r="X453" s="30"/>
      <c r="Y453" s="30"/>
      <c r="Z453" s="30"/>
      <c r="AA453" s="30"/>
      <c r="AB453"/>
      <c r="AC453"/>
      <c r="AD453"/>
      <c r="AE453"/>
      <c r="AF453"/>
    </row>
    <row r="454" spans="2:32" s="14" customFormat="1" ht="20.25">
      <c r="B454" s="30"/>
      <c r="C454" s="30"/>
      <c r="D454" s="30"/>
      <c r="E454" s="30"/>
      <c r="F454" s="30"/>
      <c r="G454" s="32"/>
      <c r="H454" s="32"/>
      <c r="I454" s="32"/>
      <c r="J454" s="32"/>
      <c r="K454" s="30"/>
      <c r="L454" s="30"/>
      <c r="M454" s="30"/>
      <c r="N454" s="30"/>
      <c r="O454" s="30"/>
      <c r="P454" s="30"/>
      <c r="Q454" s="30"/>
      <c r="R454" s="30"/>
      <c r="S454" s="30"/>
      <c r="T454" s="30"/>
      <c r="U454" s="30"/>
      <c r="V454" s="30"/>
      <c r="W454" s="30"/>
      <c r="X454" s="30"/>
      <c r="Y454" s="30"/>
      <c r="Z454" s="30"/>
      <c r="AA454" s="30"/>
      <c r="AB454"/>
      <c r="AC454"/>
      <c r="AD454"/>
      <c r="AE454"/>
      <c r="AF454"/>
    </row>
    <row r="455" spans="2:32" s="14" customFormat="1" ht="20.25">
      <c r="B455" s="30"/>
      <c r="C455" s="30"/>
      <c r="D455" s="30"/>
      <c r="E455" s="30"/>
      <c r="F455" s="30"/>
      <c r="G455" s="32"/>
      <c r="H455" s="32"/>
      <c r="I455" s="32"/>
      <c r="J455" s="32"/>
      <c r="K455" s="30"/>
      <c r="L455" s="30"/>
      <c r="M455" s="30"/>
      <c r="N455" s="30"/>
      <c r="O455" s="30"/>
      <c r="P455" s="30"/>
      <c r="Q455" s="30"/>
      <c r="R455" s="30"/>
      <c r="S455" s="30"/>
      <c r="T455" s="30"/>
      <c r="U455" s="30"/>
      <c r="V455" s="30"/>
      <c r="W455" s="30"/>
      <c r="X455" s="30"/>
      <c r="Y455" s="30"/>
      <c r="Z455" s="30"/>
      <c r="AA455" s="30"/>
      <c r="AB455"/>
      <c r="AC455"/>
      <c r="AD455"/>
      <c r="AE455"/>
      <c r="AF455"/>
    </row>
    <row r="456" spans="2:32" s="14" customFormat="1" ht="20.25">
      <c r="B456" s="30"/>
      <c r="C456" s="30"/>
      <c r="D456" s="30"/>
      <c r="E456" s="30"/>
      <c r="F456" s="30"/>
      <c r="G456" s="32"/>
      <c r="H456" s="32"/>
      <c r="I456" s="32"/>
      <c r="J456" s="32"/>
      <c r="K456" s="30"/>
      <c r="L456" s="30"/>
      <c r="M456" s="30"/>
      <c r="N456" s="30"/>
      <c r="O456" s="30"/>
      <c r="P456" s="30"/>
      <c r="Q456" s="30"/>
      <c r="R456" s="30"/>
      <c r="S456" s="30"/>
      <c r="T456" s="30"/>
      <c r="U456" s="30"/>
      <c r="V456" s="30"/>
      <c r="W456" s="30"/>
      <c r="X456" s="30"/>
      <c r="Y456" s="30"/>
      <c r="Z456" s="30"/>
      <c r="AA456" s="30"/>
      <c r="AB456"/>
      <c r="AC456"/>
      <c r="AD456"/>
      <c r="AE456"/>
      <c r="AF456"/>
    </row>
    <row r="457" spans="2:32" s="14" customFormat="1" ht="20.25">
      <c r="B457" s="30"/>
      <c r="C457" s="30"/>
      <c r="D457" s="30"/>
      <c r="E457" s="30"/>
      <c r="F457" s="30"/>
      <c r="G457" s="32"/>
      <c r="H457" s="32"/>
      <c r="I457" s="32"/>
      <c r="J457" s="32"/>
      <c r="K457" s="30"/>
      <c r="L457" s="30"/>
      <c r="M457" s="30"/>
      <c r="N457" s="30"/>
      <c r="O457" s="30"/>
      <c r="P457" s="30"/>
      <c r="Q457" s="30"/>
      <c r="R457" s="30"/>
      <c r="S457" s="30"/>
      <c r="T457" s="30"/>
      <c r="U457" s="30"/>
      <c r="V457" s="30"/>
      <c r="W457" s="30"/>
      <c r="X457" s="30"/>
      <c r="Y457" s="30"/>
      <c r="Z457" s="30"/>
      <c r="AA457" s="30"/>
      <c r="AB457"/>
      <c r="AC457"/>
      <c r="AD457"/>
      <c r="AE457"/>
      <c r="AF457"/>
    </row>
    <row r="458" spans="2:32" s="14" customFormat="1" ht="20.25">
      <c r="B458" s="30"/>
      <c r="C458" s="30"/>
      <c r="D458" s="30"/>
      <c r="E458" s="30"/>
      <c r="F458" s="30"/>
      <c r="G458" s="32"/>
      <c r="H458" s="32"/>
      <c r="I458" s="32"/>
      <c r="J458" s="32"/>
      <c r="K458" s="30"/>
      <c r="L458" s="30"/>
      <c r="M458" s="30"/>
      <c r="N458" s="30"/>
      <c r="O458" s="30"/>
      <c r="P458" s="30"/>
      <c r="Q458" s="30"/>
      <c r="R458" s="30"/>
      <c r="S458" s="30"/>
      <c r="T458" s="30"/>
      <c r="U458" s="30"/>
      <c r="V458" s="30"/>
      <c r="W458" s="30"/>
      <c r="X458" s="30"/>
      <c r="Y458" s="30"/>
      <c r="Z458" s="30"/>
      <c r="AA458" s="30"/>
      <c r="AB458"/>
      <c r="AC458"/>
      <c r="AD458"/>
      <c r="AE458"/>
      <c r="AF458"/>
    </row>
    <row r="459" spans="2:32" s="14" customFormat="1" ht="20.25">
      <c r="B459" s="30"/>
      <c r="C459" s="30"/>
      <c r="D459" s="30"/>
      <c r="E459" s="30"/>
      <c r="F459" s="30"/>
      <c r="G459" s="32"/>
      <c r="H459" s="32"/>
      <c r="I459" s="32"/>
      <c r="J459" s="32"/>
      <c r="K459" s="30"/>
      <c r="L459" s="30"/>
      <c r="M459" s="30"/>
      <c r="N459" s="30"/>
      <c r="O459" s="30"/>
      <c r="P459" s="30"/>
      <c r="Q459" s="30"/>
      <c r="R459" s="30"/>
      <c r="S459" s="30"/>
      <c r="T459" s="30"/>
      <c r="U459" s="30"/>
      <c r="V459" s="30"/>
      <c r="W459" s="30"/>
      <c r="X459" s="30"/>
      <c r="Y459" s="30"/>
      <c r="Z459" s="30"/>
      <c r="AA459" s="30"/>
      <c r="AB459"/>
      <c r="AC459"/>
      <c r="AD459"/>
      <c r="AE459"/>
      <c r="AF459"/>
    </row>
    <row r="460" spans="2:32" s="14" customFormat="1" ht="20.25">
      <c r="B460" s="30"/>
      <c r="C460" s="30"/>
      <c r="D460" s="30"/>
      <c r="E460" s="30"/>
      <c r="F460" s="30"/>
      <c r="G460" s="32"/>
      <c r="H460" s="32"/>
      <c r="I460" s="32"/>
      <c r="J460" s="32"/>
      <c r="K460" s="30"/>
      <c r="L460" s="30"/>
      <c r="M460" s="30"/>
      <c r="N460" s="30"/>
      <c r="O460" s="30"/>
      <c r="P460" s="30"/>
      <c r="Q460" s="30"/>
      <c r="R460" s="30"/>
      <c r="S460" s="30"/>
      <c r="T460" s="30"/>
      <c r="U460" s="30"/>
      <c r="V460" s="30"/>
      <c r="W460" s="30"/>
      <c r="X460" s="30"/>
      <c r="Y460" s="30"/>
      <c r="Z460" s="30"/>
      <c r="AA460" s="30"/>
      <c r="AB460"/>
      <c r="AC460"/>
      <c r="AD460"/>
      <c r="AE460"/>
      <c r="AF460"/>
    </row>
    <row r="461" spans="2:32" s="14" customFormat="1" ht="20.25">
      <c r="B461" s="30"/>
      <c r="C461" s="30"/>
      <c r="D461" s="30"/>
      <c r="E461" s="30"/>
      <c r="F461" s="30"/>
      <c r="G461" s="32"/>
      <c r="H461" s="32"/>
      <c r="I461" s="32"/>
      <c r="J461" s="32"/>
      <c r="K461" s="30"/>
      <c r="L461" s="30"/>
      <c r="M461" s="30"/>
      <c r="N461" s="30"/>
      <c r="O461" s="30"/>
      <c r="P461" s="30"/>
      <c r="Q461" s="30"/>
      <c r="R461" s="30"/>
      <c r="S461" s="30"/>
      <c r="T461" s="30"/>
      <c r="U461" s="30"/>
      <c r="V461" s="30"/>
      <c r="W461" s="30"/>
      <c r="X461" s="30"/>
      <c r="Y461" s="30"/>
      <c r="Z461" s="30"/>
      <c r="AA461" s="30"/>
      <c r="AB461"/>
      <c r="AC461"/>
      <c r="AD461"/>
      <c r="AE461"/>
      <c r="AF461"/>
    </row>
    <row r="462" spans="2:32" s="14" customFormat="1" ht="20.25">
      <c r="B462" s="30"/>
      <c r="C462" s="30"/>
      <c r="D462" s="30"/>
      <c r="E462" s="30"/>
      <c r="F462" s="30"/>
      <c r="G462" s="32"/>
      <c r="H462" s="32"/>
      <c r="I462" s="32"/>
      <c r="J462" s="32"/>
      <c r="K462" s="30"/>
      <c r="L462" s="30"/>
      <c r="M462" s="30"/>
      <c r="N462" s="30"/>
      <c r="O462" s="30"/>
      <c r="P462" s="30"/>
      <c r="Q462" s="30"/>
      <c r="R462" s="30"/>
      <c r="S462" s="30"/>
      <c r="T462" s="30"/>
      <c r="U462" s="30"/>
      <c r="V462" s="30"/>
      <c r="W462" s="30"/>
      <c r="X462" s="30"/>
      <c r="Y462" s="30"/>
      <c r="Z462" s="30"/>
      <c r="AA462" s="30"/>
      <c r="AB462"/>
      <c r="AC462"/>
      <c r="AD462"/>
      <c r="AE462"/>
      <c r="AF462"/>
    </row>
    <row r="463" spans="2:32" s="14" customFormat="1" ht="20.25">
      <c r="B463" s="30"/>
      <c r="C463" s="30"/>
      <c r="D463" s="30"/>
      <c r="E463" s="30"/>
      <c r="F463" s="30"/>
      <c r="G463" s="32"/>
      <c r="H463" s="32"/>
      <c r="I463" s="32"/>
      <c r="J463" s="32"/>
      <c r="K463" s="30"/>
      <c r="L463" s="30"/>
      <c r="M463" s="30"/>
      <c r="N463" s="30"/>
      <c r="O463" s="30"/>
      <c r="P463" s="30"/>
      <c r="Q463" s="30"/>
      <c r="R463" s="30"/>
      <c r="S463" s="30"/>
      <c r="T463" s="30"/>
      <c r="U463" s="30"/>
      <c r="V463" s="30"/>
      <c r="W463" s="30"/>
      <c r="X463" s="30"/>
      <c r="Y463" s="30"/>
      <c r="Z463" s="30"/>
      <c r="AA463" s="30"/>
      <c r="AB463"/>
      <c r="AC463"/>
      <c r="AD463"/>
      <c r="AE463"/>
      <c r="AF463"/>
    </row>
    <row r="464" spans="2:32" s="14" customFormat="1" ht="20.25">
      <c r="B464" s="30"/>
      <c r="C464" s="30"/>
      <c r="D464" s="30"/>
      <c r="E464" s="30"/>
      <c r="F464" s="30"/>
      <c r="G464" s="32"/>
      <c r="H464" s="32"/>
      <c r="I464" s="32"/>
      <c r="J464" s="32"/>
      <c r="K464" s="30"/>
      <c r="L464" s="30"/>
      <c r="M464" s="30"/>
      <c r="N464" s="30"/>
      <c r="O464" s="30"/>
      <c r="P464" s="30"/>
      <c r="Q464" s="30"/>
      <c r="R464" s="30"/>
      <c r="S464" s="30"/>
      <c r="T464" s="30"/>
      <c r="U464" s="30"/>
      <c r="V464" s="30"/>
      <c r="W464" s="30"/>
      <c r="X464" s="30"/>
      <c r="Y464" s="30"/>
      <c r="Z464" s="30"/>
      <c r="AA464" s="30"/>
      <c r="AB464"/>
      <c r="AC464"/>
      <c r="AD464"/>
      <c r="AE464"/>
      <c r="AF464"/>
    </row>
    <row r="465" spans="2:32" s="14" customFormat="1" ht="20.25">
      <c r="B465" s="30"/>
      <c r="C465" s="30"/>
      <c r="D465" s="30"/>
      <c r="E465" s="30"/>
      <c r="F465" s="30"/>
      <c r="G465" s="32"/>
      <c r="H465" s="32"/>
      <c r="I465" s="32"/>
      <c r="J465" s="32"/>
      <c r="K465" s="30"/>
      <c r="L465" s="30"/>
      <c r="M465" s="30"/>
      <c r="N465" s="30"/>
      <c r="O465" s="30"/>
      <c r="P465" s="30"/>
      <c r="Q465" s="30"/>
      <c r="R465" s="30"/>
      <c r="S465" s="30"/>
      <c r="T465" s="30"/>
      <c r="U465" s="30"/>
      <c r="V465" s="30"/>
      <c r="W465" s="30"/>
      <c r="X465" s="30"/>
      <c r="Y465" s="30"/>
      <c r="Z465" s="30"/>
      <c r="AA465" s="30"/>
      <c r="AB465"/>
      <c r="AC465"/>
      <c r="AD465"/>
      <c r="AE465"/>
      <c r="AF465"/>
    </row>
    <row r="466" spans="2:32" s="14" customFormat="1" ht="20.25">
      <c r="B466" s="30"/>
      <c r="C466" s="30"/>
      <c r="D466" s="30"/>
      <c r="E466" s="30"/>
      <c r="F466" s="30"/>
      <c r="G466" s="32"/>
      <c r="H466" s="32"/>
      <c r="I466" s="32"/>
      <c r="J466" s="32"/>
      <c r="K466" s="30"/>
      <c r="L466" s="30"/>
      <c r="M466" s="30"/>
      <c r="N466" s="30"/>
      <c r="O466" s="30"/>
      <c r="P466" s="30"/>
      <c r="Q466" s="30"/>
      <c r="R466" s="30"/>
      <c r="S466" s="30"/>
      <c r="T466" s="30"/>
      <c r="U466" s="30"/>
      <c r="V466" s="30"/>
      <c r="W466" s="30"/>
      <c r="X466" s="30"/>
      <c r="Y466" s="30"/>
      <c r="Z466" s="30"/>
      <c r="AA466" s="30"/>
      <c r="AB466"/>
      <c r="AC466"/>
      <c r="AD466"/>
      <c r="AE466"/>
      <c r="AF466"/>
    </row>
    <row r="467" spans="2:32" s="14" customFormat="1" ht="20.25">
      <c r="B467" s="30"/>
      <c r="C467" s="30"/>
      <c r="D467" s="30"/>
      <c r="E467" s="30"/>
      <c r="F467" s="30"/>
      <c r="G467" s="32"/>
      <c r="H467" s="32"/>
      <c r="I467" s="32"/>
      <c r="J467" s="32"/>
      <c r="K467" s="30"/>
      <c r="L467" s="30"/>
      <c r="M467" s="30"/>
      <c r="N467" s="30"/>
      <c r="O467" s="30"/>
      <c r="P467" s="30"/>
      <c r="Q467" s="30"/>
      <c r="R467" s="30"/>
      <c r="S467" s="30"/>
      <c r="T467" s="30"/>
      <c r="U467" s="30"/>
      <c r="V467" s="30"/>
      <c r="W467" s="30"/>
      <c r="X467" s="30"/>
      <c r="Y467" s="30"/>
      <c r="Z467" s="30"/>
      <c r="AA467" s="30"/>
      <c r="AB467"/>
      <c r="AC467"/>
      <c r="AD467"/>
      <c r="AE467"/>
      <c r="AF467"/>
    </row>
    <row r="468" spans="2:32" s="14" customFormat="1" ht="20.25">
      <c r="B468" s="30"/>
      <c r="C468" s="30"/>
      <c r="D468" s="30"/>
      <c r="E468" s="30"/>
      <c r="F468" s="30"/>
      <c r="G468" s="32"/>
      <c r="H468" s="32"/>
      <c r="I468" s="32"/>
      <c r="J468" s="32"/>
      <c r="K468" s="30"/>
      <c r="L468" s="30"/>
      <c r="M468" s="30"/>
      <c r="N468" s="30"/>
      <c r="O468" s="30"/>
      <c r="P468" s="30"/>
      <c r="Q468" s="30"/>
      <c r="R468" s="30"/>
      <c r="S468" s="30"/>
      <c r="T468" s="30"/>
      <c r="U468" s="30"/>
      <c r="V468" s="30"/>
      <c r="W468" s="30"/>
      <c r="X468" s="30"/>
      <c r="Y468" s="30"/>
      <c r="Z468" s="30"/>
      <c r="AA468" s="30"/>
      <c r="AB468"/>
      <c r="AC468"/>
      <c r="AD468"/>
      <c r="AE468"/>
      <c r="AF468"/>
    </row>
    <row r="469" spans="2:32" s="14" customFormat="1" ht="20.25">
      <c r="B469" s="30"/>
      <c r="C469" s="30"/>
      <c r="D469" s="30"/>
      <c r="E469" s="30"/>
      <c r="F469" s="30"/>
      <c r="G469" s="32"/>
      <c r="H469" s="32"/>
      <c r="I469" s="32"/>
      <c r="J469" s="32"/>
      <c r="K469" s="30"/>
      <c r="L469" s="30"/>
      <c r="M469" s="30"/>
      <c r="N469" s="30"/>
      <c r="O469" s="30"/>
      <c r="P469" s="30"/>
      <c r="Q469" s="30"/>
      <c r="R469" s="30"/>
      <c r="S469" s="30"/>
      <c r="T469" s="30"/>
      <c r="U469" s="30"/>
      <c r="V469" s="30"/>
      <c r="W469" s="30"/>
      <c r="X469" s="30"/>
      <c r="Y469" s="30"/>
      <c r="Z469" s="30"/>
      <c r="AA469" s="30"/>
      <c r="AB469"/>
      <c r="AC469"/>
      <c r="AD469"/>
      <c r="AE469"/>
      <c r="AF469"/>
    </row>
    <row r="470" spans="2:32" s="14" customFormat="1" ht="20.25">
      <c r="B470" s="30"/>
      <c r="C470" s="30"/>
      <c r="D470" s="30"/>
      <c r="E470" s="30"/>
      <c r="F470" s="30"/>
      <c r="G470" s="32"/>
      <c r="H470" s="32"/>
      <c r="I470" s="32"/>
      <c r="J470" s="32"/>
      <c r="K470" s="30"/>
      <c r="L470" s="30"/>
      <c r="M470" s="30"/>
      <c r="N470" s="30"/>
      <c r="O470" s="30"/>
      <c r="P470" s="30"/>
      <c r="Q470" s="30"/>
      <c r="R470" s="30"/>
      <c r="S470" s="30"/>
      <c r="T470" s="30"/>
      <c r="U470" s="30"/>
      <c r="V470" s="30"/>
      <c r="W470" s="30"/>
      <c r="X470" s="30"/>
      <c r="Y470" s="30"/>
      <c r="Z470" s="30"/>
      <c r="AA470" s="30"/>
      <c r="AB470"/>
      <c r="AC470"/>
      <c r="AD470"/>
      <c r="AE470"/>
      <c r="AF470"/>
    </row>
    <row r="471" spans="2:32" s="14" customFormat="1" ht="20.25">
      <c r="B471" s="30"/>
      <c r="C471" s="30"/>
      <c r="D471" s="30"/>
      <c r="E471" s="30"/>
      <c r="F471" s="30"/>
      <c r="G471" s="32"/>
      <c r="H471" s="32"/>
      <c r="I471" s="32"/>
      <c r="J471" s="32"/>
      <c r="K471" s="30"/>
      <c r="L471" s="30"/>
      <c r="M471" s="30"/>
      <c r="N471" s="30"/>
      <c r="O471" s="30"/>
      <c r="P471" s="30"/>
      <c r="Q471" s="30"/>
      <c r="R471" s="30"/>
      <c r="S471" s="30"/>
      <c r="T471" s="30"/>
      <c r="U471" s="30"/>
      <c r="V471" s="30"/>
      <c r="W471" s="30"/>
      <c r="X471" s="30"/>
      <c r="Y471" s="30"/>
      <c r="Z471" s="30"/>
      <c r="AA471" s="30"/>
      <c r="AB471"/>
      <c r="AC471"/>
      <c r="AD471"/>
      <c r="AE471"/>
      <c r="AF471"/>
    </row>
    <row r="472" spans="2:32" s="14" customFormat="1" ht="20.25">
      <c r="B472" s="30"/>
      <c r="C472" s="30"/>
      <c r="D472" s="30"/>
      <c r="E472" s="30"/>
      <c r="F472" s="30"/>
      <c r="G472" s="32"/>
      <c r="H472" s="32"/>
      <c r="I472" s="32"/>
      <c r="J472" s="32"/>
      <c r="K472" s="30"/>
      <c r="L472" s="30"/>
      <c r="M472" s="30"/>
      <c r="N472" s="30"/>
      <c r="O472" s="30"/>
      <c r="P472" s="30"/>
      <c r="Q472" s="30"/>
      <c r="R472" s="30"/>
      <c r="S472" s="30"/>
      <c r="T472" s="30"/>
      <c r="U472" s="30"/>
      <c r="V472" s="30"/>
      <c r="W472" s="30"/>
      <c r="X472" s="30"/>
      <c r="Y472" s="30"/>
      <c r="Z472" s="30"/>
      <c r="AA472" s="30"/>
      <c r="AB472"/>
      <c r="AC472"/>
      <c r="AD472"/>
      <c r="AE472"/>
      <c r="AF472"/>
    </row>
    <row r="473" spans="2:32" s="14" customFormat="1" ht="20.25">
      <c r="B473" s="30"/>
      <c r="C473" s="30"/>
      <c r="D473" s="30"/>
      <c r="E473" s="30"/>
      <c r="F473" s="30"/>
      <c r="G473" s="32"/>
      <c r="H473" s="32"/>
      <c r="I473" s="32"/>
      <c r="J473" s="32"/>
      <c r="K473" s="30"/>
      <c r="L473" s="30"/>
      <c r="M473" s="30"/>
      <c r="N473" s="30"/>
      <c r="O473" s="30"/>
      <c r="P473" s="30"/>
      <c r="Q473" s="30"/>
      <c r="R473" s="30"/>
      <c r="S473" s="30"/>
      <c r="T473" s="30"/>
      <c r="U473" s="30"/>
      <c r="V473" s="30"/>
      <c r="W473" s="30"/>
      <c r="X473" s="30"/>
      <c r="Y473" s="30"/>
      <c r="Z473" s="30"/>
      <c r="AA473" s="30"/>
      <c r="AB473"/>
      <c r="AC473"/>
      <c r="AD473"/>
      <c r="AE473"/>
      <c r="AF473"/>
    </row>
    <row r="474" spans="2:32" s="14" customFormat="1" ht="20.25">
      <c r="B474" s="30"/>
      <c r="C474" s="30"/>
      <c r="D474" s="30"/>
      <c r="E474" s="30"/>
      <c r="F474" s="30"/>
      <c r="G474" s="32"/>
      <c r="H474" s="32"/>
      <c r="I474" s="32"/>
      <c r="J474" s="32"/>
      <c r="K474" s="30"/>
      <c r="L474" s="30"/>
      <c r="M474" s="30"/>
      <c r="N474" s="30"/>
      <c r="O474" s="30"/>
      <c r="P474" s="30"/>
      <c r="Q474" s="30"/>
      <c r="R474" s="30"/>
      <c r="S474" s="30"/>
      <c r="T474" s="30"/>
      <c r="U474" s="30"/>
      <c r="V474" s="30"/>
      <c r="W474" s="30"/>
      <c r="X474" s="30"/>
      <c r="Y474" s="30"/>
      <c r="Z474" s="30"/>
      <c r="AA474" s="30"/>
      <c r="AB474"/>
      <c r="AC474"/>
      <c r="AD474"/>
      <c r="AE474"/>
      <c r="AF474"/>
    </row>
    <row r="475" spans="2:32" s="14" customFormat="1" ht="20.25">
      <c r="B475" s="30"/>
      <c r="C475" s="30"/>
      <c r="D475" s="30"/>
      <c r="E475" s="30"/>
      <c r="F475" s="30"/>
      <c r="G475" s="32"/>
      <c r="H475" s="32"/>
      <c r="I475" s="32"/>
      <c r="J475" s="32"/>
      <c r="K475" s="30"/>
      <c r="L475" s="30"/>
      <c r="M475" s="30"/>
      <c r="N475" s="30"/>
      <c r="O475" s="30"/>
      <c r="P475" s="30"/>
      <c r="Q475" s="30"/>
      <c r="R475" s="30"/>
      <c r="S475" s="30"/>
      <c r="T475" s="30"/>
      <c r="U475" s="30"/>
      <c r="V475" s="30"/>
      <c r="W475" s="30"/>
      <c r="X475" s="30"/>
      <c r="Y475" s="30"/>
      <c r="Z475" s="30"/>
      <c r="AA475" s="30"/>
      <c r="AB475"/>
      <c r="AC475"/>
      <c r="AD475"/>
      <c r="AE475"/>
      <c r="AF475"/>
    </row>
    <row r="476" spans="2:32" s="14" customFormat="1" ht="20.25">
      <c r="B476" s="30"/>
      <c r="C476" s="30"/>
      <c r="D476" s="30"/>
      <c r="E476" s="30"/>
      <c r="F476" s="30"/>
      <c r="G476" s="32"/>
      <c r="H476" s="32"/>
      <c r="I476" s="32"/>
      <c r="J476" s="32"/>
      <c r="K476" s="30"/>
      <c r="L476" s="30"/>
      <c r="M476" s="30"/>
      <c r="N476" s="30"/>
      <c r="O476" s="30"/>
      <c r="P476" s="30"/>
      <c r="Q476" s="30"/>
      <c r="R476" s="30"/>
      <c r="S476" s="30"/>
      <c r="T476" s="30"/>
      <c r="U476" s="30"/>
      <c r="V476" s="30"/>
      <c r="W476" s="30"/>
      <c r="X476" s="30"/>
      <c r="Y476" s="30"/>
      <c r="Z476" s="30"/>
      <c r="AA476" s="30"/>
      <c r="AB476"/>
      <c r="AC476"/>
      <c r="AD476"/>
      <c r="AE476"/>
      <c r="AF476"/>
    </row>
    <row r="477" spans="2:32" s="14" customFormat="1" ht="20.25">
      <c r="B477" s="30"/>
      <c r="C477" s="30"/>
      <c r="D477" s="30"/>
      <c r="E477" s="30"/>
      <c r="F477" s="30"/>
      <c r="G477" s="32"/>
      <c r="H477" s="32"/>
      <c r="I477" s="32"/>
      <c r="J477" s="32"/>
      <c r="K477" s="30"/>
      <c r="L477" s="30"/>
      <c r="M477" s="30"/>
      <c r="N477" s="30"/>
      <c r="O477" s="30"/>
      <c r="P477" s="30"/>
      <c r="Q477" s="30"/>
      <c r="R477" s="30"/>
      <c r="S477" s="30"/>
      <c r="T477" s="30"/>
      <c r="U477" s="30"/>
      <c r="V477" s="30"/>
      <c r="W477" s="30"/>
      <c r="X477" s="30"/>
      <c r="Y477" s="30"/>
      <c r="Z477" s="30"/>
      <c r="AA477" s="30"/>
      <c r="AB477"/>
      <c r="AC477"/>
      <c r="AD477"/>
      <c r="AE477"/>
      <c r="AF477"/>
    </row>
    <row r="478" spans="2:32" s="14" customFormat="1" ht="20.25">
      <c r="B478" s="30"/>
      <c r="C478" s="30"/>
      <c r="D478" s="30"/>
      <c r="E478" s="30"/>
      <c r="F478" s="30"/>
      <c r="G478" s="32"/>
      <c r="H478" s="32"/>
      <c r="I478" s="32"/>
      <c r="J478" s="32"/>
      <c r="K478" s="30"/>
      <c r="L478" s="30"/>
      <c r="M478" s="30"/>
      <c r="N478" s="30"/>
      <c r="O478" s="30"/>
      <c r="P478" s="30"/>
      <c r="Q478" s="30"/>
      <c r="R478" s="30"/>
      <c r="S478" s="30"/>
      <c r="T478" s="30"/>
      <c r="U478" s="30"/>
      <c r="V478" s="30"/>
      <c r="W478" s="30"/>
      <c r="X478" s="30"/>
      <c r="Y478" s="30"/>
      <c r="Z478" s="30"/>
      <c r="AA478" s="30"/>
      <c r="AB478"/>
      <c r="AC478"/>
      <c r="AD478"/>
      <c r="AE478"/>
      <c r="AF478"/>
    </row>
    <row r="479" spans="2:32" s="14" customFormat="1" ht="20.25">
      <c r="B479" s="30"/>
      <c r="C479" s="30"/>
      <c r="D479" s="30"/>
      <c r="E479" s="30"/>
      <c r="F479" s="30"/>
      <c r="G479" s="32"/>
      <c r="H479" s="32"/>
      <c r="I479" s="32"/>
      <c r="J479" s="32"/>
      <c r="K479" s="30"/>
      <c r="L479" s="30"/>
      <c r="M479" s="30"/>
      <c r="N479" s="30"/>
      <c r="O479" s="30"/>
      <c r="P479" s="30"/>
      <c r="Q479" s="30"/>
      <c r="R479" s="30"/>
      <c r="S479" s="30"/>
      <c r="T479" s="30"/>
      <c r="U479" s="30"/>
      <c r="V479" s="30"/>
      <c r="W479" s="30"/>
      <c r="X479" s="30"/>
      <c r="Y479" s="30"/>
      <c r="Z479" s="30"/>
      <c r="AA479" s="30"/>
      <c r="AB479"/>
      <c r="AC479"/>
      <c r="AD479"/>
      <c r="AE479"/>
      <c r="AF479"/>
    </row>
    <row r="480" spans="2:32" s="14" customFormat="1" ht="20.25">
      <c r="B480" s="30"/>
      <c r="C480" s="30"/>
      <c r="D480" s="30"/>
      <c r="E480" s="30"/>
      <c r="F480" s="30"/>
      <c r="G480" s="32"/>
      <c r="H480" s="32"/>
      <c r="I480" s="32"/>
      <c r="J480" s="32"/>
      <c r="K480" s="30"/>
      <c r="L480" s="30"/>
      <c r="M480" s="30"/>
      <c r="N480" s="30"/>
      <c r="O480" s="30"/>
      <c r="P480" s="30"/>
      <c r="Q480" s="30"/>
      <c r="R480" s="30"/>
      <c r="S480" s="30"/>
      <c r="T480" s="30"/>
      <c r="U480" s="30"/>
      <c r="V480" s="30"/>
      <c r="W480" s="30"/>
      <c r="X480" s="30"/>
      <c r="Y480" s="30"/>
      <c r="Z480" s="30"/>
      <c r="AA480" s="30"/>
      <c r="AB480"/>
      <c r="AC480"/>
      <c r="AD480"/>
      <c r="AE480"/>
      <c r="AF480"/>
    </row>
    <row r="481" spans="2:32" s="14" customFormat="1" ht="20.25">
      <c r="B481" s="30"/>
      <c r="C481" s="30"/>
      <c r="D481" s="30"/>
      <c r="E481" s="30"/>
      <c r="F481" s="30"/>
      <c r="G481" s="32"/>
      <c r="H481" s="32"/>
      <c r="I481" s="32"/>
      <c r="J481" s="32"/>
      <c r="K481" s="30"/>
      <c r="L481" s="30"/>
      <c r="M481" s="30"/>
      <c r="N481" s="30"/>
      <c r="O481" s="30"/>
      <c r="P481" s="30"/>
      <c r="Q481" s="30"/>
      <c r="R481" s="30"/>
      <c r="S481" s="30"/>
      <c r="T481" s="30"/>
      <c r="U481" s="30"/>
      <c r="V481" s="30"/>
      <c r="W481" s="30"/>
      <c r="X481" s="30"/>
      <c r="Y481" s="30"/>
      <c r="Z481" s="30"/>
      <c r="AA481" s="30"/>
      <c r="AB481"/>
      <c r="AC481"/>
      <c r="AD481"/>
      <c r="AE481"/>
      <c r="AF481"/>
    </row>
    <row r="482" spans="2:32" s="14" customFormat="1" ht="20.25">
      <c r="B482" s="30"/>
      <c r="C482" s="30"/>
      <c r="D482" s="30"/>
      <c r="E482" s="30"/>
      <c r="F482" s="30"/>
      <c r="G482" s="32"/>
      <c r="H482" s="32"/>
      <c r="I482" s="32"/>
      <c r="J482" s="32"/>
      <c r="K482" s="30"/>
      <c r="L482" s="30"/>
      <c r="M482" s="30"/>
      <c r="N482" s="30"/>
      <c r="O482" s="30"/>
      <c r="P482" s="30"/>
      <c r="Q482" s="30"/>
      <c r="R482" s="30"/>
      <c r="S482" s="30"/>
      <c r="T482" s="30"/>
      <c r="U482" s="30"/>
      <c r="V482" s="30"/>
      <c r="W482" s="30"/>
      <c r="X482" s="30"/>
      <c r="Y482" s="30"/>
      <c r="Z482" s="30"/>
      <c r="AA482" s="30"/>
      <c r="AB482"/>
      <c r="AC482"/>
      <c r="AD482"/>
      <c r="AE482"/>
      <c r="AF482"/>
    </row>
    <row r="483" spans="2:32" s="14" customFormat="1" ht="20.25">
      <c r="B483" s="30"/>
      <c r="C483" s="30"/>
      <c r="D483" s="30"/>
      <c r="E483" s="30"/>
      <c r="F483" s="30"/>
      <c r="G483" s="32"/>
      <c r="H483" s="32"/>
      <c r="I483" s="32"/>
      <c r="J483" s="32"/>
      <c r="K483" s="30"/>
      <c r="L483" s="30"/>
      <c r="M483" s="30"/>
      <c r="N483" s="30"/>
      <c r="O483" s="30"/>
      <c r="P483" s="30"/>
      <c r="Q483" s="30"/>
      <c r="R483" s="30"/>
      <c r="S483" s="30"/>
      <c r="T483" s="30"/>
      <c r="U483" s="30"/>
      <c r="V483" s="30"/>
      <c r="W483" s="30"/>
      <c r="X483" s="30"/>
      <c r="Y483" s="30"/>
      <c r="Z483" s="30"/>
      <c r="AA483" s="30"/>
      <c r="AB483"/>
      <c r="AC483"/>
      <c r="AD483"/>
      <c r="AE483"/>
      <c r="AF483"/>
    </row>
    <row r="484" spans="2:32" s="14" customFormat="1" ht="20.25">
      <c r="B484" s="30"/>
      <c r="C484" s="30"/>
      <c r="D484" s="30"/>
      <c r="E484" s="30"/>
      <c r="F484" s="30"/>
      <c r="G484" s="32"/>
      <c r="H484" s="32"/>
      <c r="I484" s="32"/>
      <c r="J484" s="32"/>
      <c r="K484" s="30"/>
      <c r="L484" s="30"/>
      <c r="M484" s="30"/>
      <c r="N484" s="30"/>
      <c r="O484" s="30"/>
      <c r="P484" s="30"/>
      <c r="Q484" s="30"/>
      <c r="R484" s="30"/>
      <c r="S484" s="30"/>
      <c r="T484" s="30"/>
      <c r="U484" s="30"/>
      <c r="V484" s="30"/>
      <c r="W484" s="30"/>
      <c r="X484" s="30"/>
      <c r="Y484" s="30"/>
      <c r="Z484" s="30"/>
      <c r="AA484" s="30"/>
      <c r="AB484"/>
      <c r="AC484"/>
      <c r="AD484"/>
      <c r="AE484"/>
      <c r="AF484"/>
    </row>
    <row r="485" spans="2:32" s="14" customFormat="1" ht="20.25">
      <c r="B485" s="30"/>
      <c r="C485" s="30"/>
      <c r="D485" s="30"/>
      <c r="E485" s="30"/>
      <c r="F485" s="30"/>
      <c r="G485" s="32"/>
      <c r="H485" s="32"/>
      <c r="I485" s="32"/>
      <c r="J485" s="32"/>
      <c r="K485" s="30"/>
      <c r="L485" s="30"/>
      <c r="M485" s="30"/>
      <c r="N485" s="30"/>
      <c r="O485" s="30"/>
      <c r="P485" s="30"/>
      <c r="Q485" s="30"/>
      <c r="R485" s="30"/>
      <c r="S485" s="30"/>
      <c r="T485" s="30"/>
      <c r="U485" s="30"/>
      <c r="V485" s="30"/>
      <c r="W485" s="30"/>
      <c r="X485" s="30"/>
      <c r="Y485" s="30"/>
      <c r="Z485" s="30"/>
      <c r="AA485" s="30"/>
      <c r="AB485"/>
      <c r="AC485"/>
      <c r="AD485"/>
      <c r="AE485"/>
      <c r="AF485"/>
    </row>
    <row r="486" spans="2:32" s="14" customFormat="1" ht="20.25">
      <c r="B486" s="30"/>
      <c r="C486" s="30"/>
      <c r="D486" s="30"/>
      <c r="E486" s="30"/>
      <c r="F486" s="30"/>
      <c r="G486" s="32"/>
      <c r="H486" s="32"/>
      <c r="I486" s="32"/>
      <c r="J486" s="32"/>
      <c r="K486" s="30"/>
      <c r="L486" s="30"/>
      <c r="M486" s="30"/>
      <c r="N486" s="30"/>
      <c r="O486" s="30"/>
      <c r="P486" s="30"/>
      <c r="Q486" s="30"/>
      <c r="R486" s="30"/>
      <c r="S486" s="30"/>
      <c r="T486" s="30"/>
      <c r="U486" s="30"/>
      <c r="V486" s="30"/>
      <c r="W486" s="30"/>
      <c r="X486" s="30"/>
      <c r="Y486" s="30"/>
      <c r="Z486" s="30"/>
      <c r="AA486" s="30"/>
      <c r="AB486"/>
      <c r="AC486"/>
      <c r="AD486"/>
      <c r="AE486"/>
      <c r="AF486"/>
    </row>
    <row r="487" spans="2:32" s="14" customFormat="1" ht="20.25">
      <c r="B487" s="30"/>
      <c r="C487" s="30"/>
      <c r="D487" s="30"/>
      <c r="E487" s="30"/>
      <c r="F487" s="30"/>
      <c r="G487" s="32"/>
      <c r="H487" s="32"/>
      <c r="I487" s="32"/>
      <c r="J487" s="32"/>
      <c r="K487" s="30"/>
      <c r="L487" s="30"/>
      <c r="M487" s="30"/>
      <c r="N487" s="30"/>
      <c r="O487" s="30"/>
      <c r="P487" s="30"/>
      <c r="Q487" s="30"/>
      <c r="R487" s="30"/>
      <c r="S487" s="30"/>
      <c r="T487" s="30"/>
      <c r="U487" s="30"/>
      <c r="V487" s="30"/>
      <c r="W487" s="30"/>
      <c r="X487" s="30"/>
      <c r="Y487" s="30"/>
      <c r="Z487" s="30"/>
      <c r="AA487" s="30"/>
      <c r="AB487"/>
      <c r="AC487"/>
      <c r="AD487"/>
      <c r="AE487"/>
      <c r="AF487"/>
    </row>
    <row r="488" spans="2:32" s="14" customFormat="1" ht="20.25">
      <c r="B488" s="30"/>
      <c r="C488" s="30"/>
      <c r="D488" s="30"/>
      <c r="E488" s="30"/>
      <c r="F488" s="30"/>
      <c r="G488" s="32"/>
      <c r="H488" s="32"/>
      <c r="I488" s="32"/>
      <c r="J488" s="32"/>
      <c r="K488" s="30"/>
      <c r="L488" s="30"/>
      <c r="M488" s="30"/>
      <c r="N488" s="30"/>
      <c r="O488" s="30"/>
      <c r="P488" s="30"/>
      <c r="Q488" s="30"/>
      <c r="R488" s="30"/>
      <c r="S488" s="30"/>
      <c r="T488" s="30"/>
      <c r="U488" s="30"/>
      <c r="V488" s="30"/>
      <c r="W488" s="30"/>
      <c r="X488" s="30"/>
      <c r="Y488" s="30"/>
      <c r="Z488" s="30"/>
      <c r="AA488" s="30"/>
      <c r="AB488"/>
      <c r="AC488"/>
      <c r="AD488"/>
      <c r="AE488"/>
      <c r="AF488"/>
    </row>
    <row r="489" spans="2:32" s="14" customFormat="1" ht="20.25">
      <c r="B489" s="30"/>
      <c r="C489" s="30"/>
      <c r="D489" s="30"/>
      <c r="E489" s="30"/>
      <c r="F489" s="30"/>
      <c r="G489" s="32"/>
      <c r="H489" s="32"/>
      <c r="I489" s="32"/>
      <c r="J489" s="32"/>
      <c r="K489" s="30"/>
      <c r="L489" s="30"/>
      <c r="M489" s="30"/>
      <c r="N489" s="30"/>
      <c r="O489" s="30"/>
      <c r="P489" s="30"/>
      <c r="Q489" s="30"/>
      <c r="R489" s="30"/>
      <c r="S489" s="30"/>
      <c r="T489" s="30"/>
      <c r="U489" s="30"/>
      <c r="V489" s="30"/>
      <c r="W489" s="30"/>
      <c r="X489" s="30"/>
      <c r="Y489" s="30"/>
      <c r="Z489" s="30"/>
      <c r="AA489" s="30"/>
      <c r="AB489"/>
      <c r="AC489"/>
      <c r="AD489"/>
      <c r="AE489"/>
      <c r="AF489"/>
    </row>
    <row r="490" spans="2:32" s="14" customFormat="1" ht="20.25">
      <c r="B490" s="30"/>
      <c r="C490" s="30"/>
      <c r="D490" s="30"/>
      <c r="E490" s="30"/>
      <c r="F490" s="30"/>
      <c r="G490" s="32"/>
      <c r="H490" s="32"/>
      <c r="I490" s="32"/>
      <c r="J490" s="32"/>
      <c r="K490" s="30"/>
      <c r="L490" s="30"/>
      <c r="M490" s="30"/>
      <c r="N490" s="30"/>
      <c r="O490" s="30"/>
      <c r="P490" s="30"/>
      <c r="Q490" s="30"/>
      <c r="R490" s="30"/>
      <c r="S490" s="30"/>
      <c r="T490" s="30"/>
      <c r="U490" s="30"/>
      <c r="V490" s="30"/>
      <c r="W490" s="30"/>
      <c r="X490" s="30"/>
      <c r="Y490" s="30"/>
      <c r="Z490" s="30"/>
      <c r="AA490" s="30"/>
      <c r="AB490"/>
      <c r="AC490"/>
      <c r="AD490"/>
      <c r="AE490"/>
      <c r="AF490"/>
    </row>
    <row r="491" spans="2:32" s="14" customFormat="1" ht="20.25">
      <c r="B491" s="30"/>
      <c r="C491" s="30"/>
      <c r="D491" s="30"/>
      <c r="E491" s="30"/>
      <c r="F491" s="30"/>
      <c r="G491" s="32"/>
      <c r="H491" s="32"/>
      <c r="I491" s="32"/>
      <c r="J491" s="32"/>
      <c r="K491" s="30"/>
      <c r="L491" s="30"/>
      <c r="M491" s="30"/>
      <c r="N491" s="30"/>
      <c r="O491" s="30"/>
      <c r="P491" s="30"/>
      <c r="Q491" s="30"/>
      <c r="R491" s="30"/>
      <c r="S491" s="30"/>
      <c r="T491" s="30"/>
      <c r="U491" s="30"/>
      <c r="V491" s="30"/>
      <c r="W491" s="30"/>
      <c r="X491" s="30"/>
      <c r="Y491" s="30"/>
      <c r="Z491" s="30"/>
      <c r="AA491" s="30"/>
      <c r="AB491"/>
      <c r="AC491"/>
      <c r="AD491"/>
      <c r="AE491"/>
      <c r="AF491"/>
    </row>
    <row r="492" spans="2:32" s="14" customFormat="1" ht="20.25">
      <c r="B492" s="30"/>
      <c r="C492" s="30"/>
      <c r="D492" s="30"/>
      <c r="E492" s="30"/>
      <c r="F492" s="30"/>
      <c r="G492" s="32"/>
      <c r="H492" s="32"/>
      <c r="I492" s="32"/>
      <c r="J492" s="32"/>
      <c r="K492" s="30"/>
      <c r="L492" s="30"/>
      <c r="M492" s="30"/>
      <c r="N492" s="30"/>
      <c r="O492" s="30"/>
      <c r="P492" s="30"/>
      <c r="Q492" s="30"/>
      <c r="R492" s="30"/>
      <c r="S492" s="30"/>
      <c r="T492" s="30"/>
      <c r="U492" s="30"/>
      <c r="V492" s="30"/>
      <c r="W492" s="30"/>
      <c r="X492" s="30"/>
      <c r="Y492" s="30"/>
      <c r="Z492" s="30"/>
      <c r="AA492" s="30"/>
      <c r="AB492"/>
      <c r="AC492"/>
      <c r="AD492"/>
      <c r="AE492"/>
      <c r="AF492"/>
    </row>
    <row r="493" spans="2:32" s="14" customFormat="1" ht="20.25">
      <c r="B493" s="30"/>
      <c r="C493" s="30"/>
      <c r="D493" s="30"/>
      <c r="E493" s="30"/>
      <c r="F493" s="30"/>
      <c r="G493" s="32"/>
      <c r="H493" s="32"/>
      <c r="I493" s="32"/>
      <c r="J493" s="32"/>
      <c r="K493" s="30"/>
      <c r="L493" s="30"/>
      <c r="M493" s="30"/>
      <c r="N493" s="30"/>
      <c r="O493" s="30"/>
      <c r="P493" s="30"/>
      <c r="Q493" s="30"/>
      <c r="R493" s="30"/>
      <c r="S493" s="30"/>
      <c r="T493" s="30"/>
      <c r="U493" s="30"/>
      <c r="V493" s="30"/>
      <c r="W493" s="30"/>
      <c r="X493" s="30"/>
      <c r="Y493" s="30"/>
      <c r="Z493" s="30"/>
      <c r="AA493" s="30"/>
      <c r="AB493"/>
      <c r="AC493"/>
      <c r="AD493"/>
      <c r="AE493"/>
      <c r="AF493"/>
    </row>
    <row r="494" spans="2:32" s="14" customFormat="1" ht="20.25">
      <c r="B494" s="30"/>
      <c r="C494" s="30"/>
      <c r="D494" s="30"/>
      <c r="E494" s="30"/>
      <c r="F494" s="30"/>
      <c r="G494" s="32"/>
      <c r="H494" s="32"/>
      <c r="I494" s="32"/>
      <c r="J494" s="32"/>
      <c r="K494" s="30"/>
      <c r="L494" s="30"/>
      <c r="M494" s="30"/>
      <c r="N494" s="30"/>
      <c r="O494" s="30"/>
      <c r="P494" s="30"/>
      <c r="Q494" s="30"/>
      <c r="R494" s="30"/>
      <c r="S494" s="30"/>
      <c r="T494" s="30"/>
      <c r="U494" s="30"/>
      <c r="V494" s="30"/>
      <c r="W494" s="30"/>
      <c r="X494" s="30"/>
      <c r="Y494" s="30"/>
      <c r="Z494" s="30"/>
      <c r="AA494" s="30"/>
      <c r="AB494"/>
      <c r="AC494"/>
      <c r="AD494"/>
      <c r="AE494"/>
      <c r="AF494"/>
    </row>
    <row r="495" spans="2:32" s="14" customFormat="1" ht="20.25">
      <c r="B495" s="30"/>
      <c r="C495" s="30"/>
      <c r="D495" s="30"/>
      <c r="E495" s="30"/>
      <c r="F495" s="30"/>
      <c r="G495" s="32"/>
      <c r="H495" s="32"/>
      <c r="I495" s="32"/>
      <c r="J495" s="32"/>
      <c r="K495" s="30"/>
      <c r="L495" s="30"/>
      <c r="M495" s="30"/>
      <c r="N495" s="30"/>
      <c r="O495" s="30"/>
      <c r="P495" s="30"/>
      <c r="Q495" s="30"/>
      <c r="R495" s="30"/>
      <c r="S495" s="30"/>
      <c r="T495" s="30"/>
      <c r="U495" s="30"/>
      <c r="V495" s="30"/>
      <c r="W495" s="30"/>
      <c r="X495" s="30"/>
      <c r="Y495" s="30"/>
      <c r="Z495" s="30"/>
      <c r="AA495" s="30"/>
      <c r="AB495"/>
      <c r="AC495"/>
      <c r="AD495"/>
      <c r="AE495"/>
      <c r="AF495"/>
    </row>
    <row r="496" spans="2:32" s="14" customFormat="1" ht="20.25">
      <c r="B496" s="30"/>
      <c r="C496" s="30"/>
      <c r="D496" s="30"/>
      <c r="E496" s="30"/>
      <c r="F496" s="30"/>
      <c r="G496" s="32"/>
      <c r="H496" s="32"/>
      <c r="I496" s="32"/>
      <c r="J496" s="32"/>
      <c r="K496" s="30"/>
      <c r="L496" s="30"/>
      <c r="M496" s="30"/>
      <c r="N496" s="30"/>
      <c r="O496" s="30"/>
      <c r="P496" s="30"/>
      <c r="Q496" s="30"/>
      <c r="R496" s="30"/>
      <c r="S496" s="30"/>
      <c r="T496" s="30"/>
      <c r="U496" s="30"/>
      <c r="V496" s="30"/>
      <c r="W496" s="30"/>
      <c r="X496" s="30"/>
      <c r="Y496" s="30"/>
      <c r="Z496" s="30"/>
      <c r="AA496" s="30"/>
      <c r="AB496"/>
      <c r="AC496"/>
      <c r="AD496"/>
      <c r="AE496"/>
      <c r="AF496"/>
    </row>
    <row r="497" spans="2:32" s="14" customFormat="1" ht="20.25">
      <c r="B497" s="30"/>
      <c r="C497" s="30"/>
      <c r="D497" s="30"/>
      <c r="E497" s="30"/>
      <c r="F497" s="30"/>
      <c r="G497" s="32"/>
      <c r="H497" s="32"/>
      <c r="I497" s="32"/>
      <c r="J497" s="32"/>
      <c r="K497" s="30"/>
      <c r="L497" s="30"/>
      <c r="M497" s="30"/>
      <c r="N497" s="30"/>
      <c r="O497" s="30"/>
      <c r="P497" s="30"/>
      <c r="Q497" s="30"/>
      <c r="R497" s="30"/>
      <c r="S497" s="30"/>
      <c r="T497" s="30"/>
      <c r="U497" s="30"/>
      <c r="V497" s="30"/>
      <c r="W497" s="30"/>
      <c r="X497" s="30"/>
      <c r="Y497" s="30"/>
      <c r="Z497" s="30"/>
      <c r="AA497" s="30"/>
      <c r="AB497"/>
      <c r="AC497"/>
      <c r="AD497"/>
      <c r="AE497"/>
      <c r="AF497"/>
    </row>
    <row r="498" spans="2:32" s="14" customFormat="1" ht="20.25">
      <c r="B498" s="30"/>
      <c r="C498" s="30"/>
      <c r="D498" s="30"/>
      <c r="E498" s="30"/>
      <c r="F498" s="30"/>
      <c r="G498" s="32"/>
      <c r="H498" s="32"/>
      <c r="I498" s="32"/>
      <c r="J498" s="32"/>
      <c r="K498" s="30"/>
      <c r="L498" s="30"/>
      <c r="M498" s="30"/>
      <c r="N498" s="30"/>
      <c r="O498" s="30"/>
      <c r="P498" s="30"/>
      <c r="Q498" s="30"/>
      <c r="R498" s="30"/>
      <c r="S498" s="30"/>
      <c r="T498" s="30"/>
      <c r="U498" s="30"/>
      <c r="V498" s="30"/>
      <c r="W498" s="30"/>
      <c r="X498" s="30"/>
      <c r="Y498" s="30"/>
      <c r="Z498" s="30"/>
      <c r="AA498" s="30"/>
      <c r="AB498"/>
      <c r="AC498"/>
      <c r="AD498"/>
      <c r="AE498"/>
      <c r="AF498"/>
    </row>
    <row r="499" spans="2:32" s="14" customFormat="1" ht="20.25">
      <c r="B499" s="30"/>
      <c r="C499" s="30"/>
      <c r="D499" s="30"/>
      <c r="E499" s="30"/>
      <c r="F499" s="30"/>
      <c r="G499" s="32"/>
      <c r="H499" s="32"/>
      <c r="I499" s="32"/>
      <c r="J499" s="32"/>
      <c r="K499" s="30"/>
      <c r="L499" s="30"/>
      <c r="M499" s="30"/>
      <c r="N499" s="30"/>
      <c r="O499" s="30"/>
      <c r="P499" s="30"/>
      <c r="Q499" s="30"/>
      <c r="R499" s="30"/>
      <c r="S499" s="30"/>
      <c r="T499" s="30"/>
      <c r="U499" s="30"/>
      <c r="V499" s="30"/>
      <c r="W499" s="30"/>
      <c r="X499" s="30"/>
      <c r="Y499" s="30"/>
      <c r="Z499" s="30"/>
      <c r="AA499" s="30"/>
      <c r="AB499"/>
      <c r="AC499"/>
      <c r="AD499"/>
      <c r="AE499"/>
      <c r="AF499"/>
    </row>
    <row r="500" spans="2:32" s="14" customFormat="1" ht="20.25">
      <c r="B500" s="30"/>
      <c r="C500" s="30"/>
      <c r="D500" s="30"/>
      <c r="E500" s="30"/>
      <c r="F500" s="30"/>
      <c r="G500" s="32"/>
      <c r="H500" s="32"/>
      <c r="I500" s="32"/>
      <c r="J500" s="32"/>
      <c r="K500" s="30"/>
      <c r="L500" s="30"/>
      <c r="M500" s="30"/>
      <c r="N500" s="30"/>
      <c r="O500" s="30"/>
      <c r="P500" s="30"/>
      <c r="Q500" s="30"/>
      <c r="R500" s="30"/>
      <c r="S500" s="30"/>
      <c r="T500" s="30"/>
      <c r="U500" s="30"/>
      <c r="V500" s="30"/>
      <c r="W500" s="30"/>
      <c r="X500" s="30"/>
      <c r="Y500" s="30"/>
      <c r="Z500" s="30"/>
      <c r="AA500" s="30"/>
      <c r="AB500"/>
      <c r="AC500"/>
      <c r="AD500"/>
      <c r="AE500"/>
      <c r="AF500"/>
    </row>
    <row r="501" spans="2:32" s="14" customFormat="1" ht="20.25">
      <c r="B501" s="30"/>
      <c r="C501" s="30"/>
      <c r="D501" s="30"/>
      <c r="E501" s="30"/>
      <c r="F501" s="30"/>
      <c r="G501" s="32"/>
      <c r="H501" s="32"/>
      <c r="I501" s="32"/>
      <c r="J501" s="32"/>
      <c r="K501" s="30"/>
      <c r="L501" s="30"/>
      <c r="M501" s="30"/>
      <c r="N501" s="30"/>
      <c r="O501" s="30"/>
      <c r="P501" s="30"/>
      <c r="Q501" s="30"/>
      <c r="R501" s="30"/>
      <c r="S501" s="30"/>
      <c r="T501" s="30"/>
      <c r="U501" s="30"/>
      <c r="V501" s="30"/>
      <c r="W501" s="30"/>
      <c r="X501" s="30"/>
      <c r="Y501" s="30"/>
      <c r="Z501" s="30"/>
      <c r="AA501" s="30"/>
      <c r="AB501"/>
      <c r="AC501"/>
      <c r="AD501"/>
      <c r="AE501"/>
      <c r="AF501"/>
    </row>
    <row r="502" spans="2:32" s="14" customFormat="1" ht="20.25">
      <c r="B502" s="30"/>
      <c r="C502" s="30"/>
      <c r="D502" s="30"/>
      <c r="E502" s="30"/>
      <c r="F502" s="30"/>
      <c r="G502" s="32"/>
      <c r="H502" s="32"/>
      <c r="I502" s="32"/>
      <c r="J502" s="32"/>
      <c r="K502" s="30"/>
      <c r="L502" s="30"/>
      <c r="M502" s="30"/>
      <c r="N502" s="30"/>
      <c r="O502" s="30"/>
      <c r="P502" s="30"/>
      <c r="Q502" s="30"/>
      <c r="R502" s="30"/>
      <c r="S502" s="30"/>
      <c r="T502" s="30"/>
      <c r="U502" s="30"/>
      <c r="V502" s="30"/>
      <c r="W502" s="30"/>
      <c r="X502" s="30"/>
      <c r="Y502" s="30"/>
      <c r="Z502" s="30"/>
      <c r="AA502" s="30"/>
      <c r="AB502"/>
      <c r="AC502"/>
      <c r="AD502"/>
      <c r="AE502"/>
      <c r="AF502"/>
    </row>
    <row r="503" spans="2:32" s="14" customFormat="1" ht="20.25">
      <c r="B503" s="30"/>
      <c r="C503" s="30"/>
      <c r="D503" s="30"/>
      <c r="E503" s="30"/>
      <c r="F503" s="30"/>
      <c r="G503" s="32"/>
      <c r="H503" s="32"/>
      <c r="I503" s="32"/>
      <c r="J503" s="32"/>
      <c r="K503" s="30"/>
      <c r="L503" s="30"/>
      <c r="M503" s="30"/>
      <c r="N503" s="30"/>
      <c r="O503" s="30"/>
      <c r="P503" s="30"/>
      <c r="Q503" s="30"/>
      <c r="R503" s="30"/>
      <c r="S503" s="30"/>
      <c r="T503" s="30"/>
      <c r="U503" s="30"/>
      <c r="V503" s="30"/>
      <c r="W503" s="30"/>
      <c r="X503" s="30"/>
      <c r="Y503" s="30"/>
      <c r="Z503" s="30"/>
      <c r="AA503" s="30"/>
      <c r="AB503"/>
      <c r="AC503"/>
      <c r="AD503"/>
      <c r="AE503"/>
      <c r="AF503"/>
    </row>
    <row r="504" spans="2:32" s="14" customFormat="1" ht="20.25">
      <c r="B504" s="30"/>
      <c r="C504" s="30"/>
      <c r="D504" s="30"/>
      <c r="E504" s="30"/>
      <c r="F504" s="30"/>
      <c r="G504" s="32"/>
      <c r="H504" s="32"/>
      <c r="I504" s="32"/>
      <c r="J504" s="32"/>
      <c r="K504" s="30"/>
      <c r="L504" s="30"/>
      <c r="M504" s="30"/>
      <c r="N504" s="30"/>
      <c r="O504" s="30"/>
      <c r="P504" s="30"/>
      <c r="Q504" s="30"/>
      <c r="R504" s="30"/>
      <c r="S504" s="30"/>
      <c r="T504" s="30"/>
      <c r="U504" s="30"/>
      <c r="V504" s="30"/>
      <c r="W504" s="30"/>
      <c r="X504" s="30"/>
      <c r="Y504" s="30"/>
      <c r="Z504" s="30"/>
      <c r="AA504" s="30"/>
      <c r="AB504"/>
      <c r="AC504"/>
      <c r="AD504"/>
      <c r="AE504"/>
      <c r="AF504"/>
    </row>
    <row r="505" spans="2:32" s="14" customFormat="1" ht="20.25">
      <c r="B505" s="30"/>
      <c r="C505" s="30"/>
      <c r="D505" s="30"/>
      <c r="E505" s="30"/>
      <c r="F505" s="30"/>
      <c r="G505" s="32"/>
      <c r="H505" s="32"/>
      <c r="I505" s="32"/>
      <c r="J505" s="32"/>
      <c r="K505" s="30"/>
      <c r="L505" s="30"/>
      <c r="M505" s="30"/>
      <c r="N505" s="30"/>
      <c r="O505" s="30"/>
      <c r="P505" s="30"/>
      <c r="Q505" s="30"/>
      <c r="R505" s="30"/>
      <c r="S505" s="30"/>
      <c r="T505" s="30"/>
      <c r="U505" s="30"/>
      <c r="V505" s="30"/>
      <c r="W505" s="30"/>
      <c r="X505" s="30"/>
      <c r="Y505" s="30"/>
      <c r="Z505" s="30"/>
      <c r="AA505" s="30"/>
      <c r="AB505"/>
      <c r="AC505"/>
      <c r="AD505"/>
      <c r="AE505"/>
      <c r="AF505"/>
    </row>
    <row r="506" spans="2:32" s="14" customFormat="1" ht="20.25">
      <c r="B506" s="30"/>
      <c r="C506" s="30"/>
      <c r="D506" s="30"/>
      <c r="E506" s="30"/>
      <c r="F506" s="30"/>
      <c r="G506" s="32"/>
      <c r="H506" s="32"/>
      <c r="I506" s="32"/>
      <c r="J506" s="32"/>
      <c r="K506" s="30"/>
      <c r="L506" s="30"/>
      <c r="M506" s="30"/>
      <c r="N506" s="30"/>
      <c r="O506" s="30"/>
      <c r="P506" s="30"/>
      <c r="Q506" s="30"/>
      <c r="R506" s="30"/>
      <c r="S506" s="30"/>
      <c r="T506" s="30"/>
      <c r="U506" s="30"/>
      <c r="V506" s="30"/>
      <c r="W506" s="30"/>
      <c r="X506" s="30"/>
      <c r="Y506" s="30"/>
      <c r="Z506" s="30"/>
      <c r="AA506" s="30"/>
      <c r="AB506"/>
      <c r="AC506"/>
      <c r="AD506"/>
      <c r="AE506"/>
      <c r="AF506"/>
    </row>
    <row r="507" spans="2:32" s="14" customFormat="1" ht="20.25">
      <c r="B507" s="30"/>
      <c r="C507" s="30"/>
      <c r="D507" s="30"/>
      <c r="E507" s="30"/>
      <c r="F507" s="30"/>
      <c r="G507" s="32"/>
      <c r="H507" s="32"/>
      <c r="I507" s="32"/>
      <c r="J507" s="32"/>
      <c r="K507" s="30"/>
      <c r="L507" s="30"/>
      <c r="M507" s="30"/>
      <c r="N507" s="30"/>
      <c r="O507" s="30"/>
      <c r="P507" s="30"/>
      <c r="Q507" s="30"/>
      <c r="R507" s="30"/>
      <c r="S507" s="30"/>
      <c r="T507" s="30"/>
      <c r="U507" s="30"/>
      <c r="V507" s="30"/>
      <c r="W507" s="30"/>
      <c r="X507" s="30"/>
      <c r="Y507" s="30"/>
      <c r="Z507" s="30"/>
      <c r="AA507" s="30"/>
      <c r="AB507"/>
      <c r="AC507"/>
      <c r="AD507"/>
      <c r="AE507"/>
      <c r="AF507"/>
    </row>
    <row r="508" spans="2:32" s="14" customFormat="1" ht="20.25">
      <c r="B508" s="30"/>
      <c r="C508" s="30"/>
      <c r="D508" s="30"/>
      <c r="E508" s="30"/>
      <c r="F508" s="30"/>
      <c r="G508" s="32"/>
      <c r="H508" s="32"/>
      <c r="I508" s="32"/>
      <c r="J508" s="32"/>
      <c r="K508" s="30"/>
      <c r="L508" s="30"/>
      <c r="M508" s="30"/>
      <c r="N508" s="30"/>
      <c r="O508" s="30"/>
      <c r="P508" s="30"/>
      <c r="Q508" s="30"/>
      <c r="R508" s="30"/>
      <c r="S508" s="30"/>
      <c r="T508" s="30"/>
      <c r="U508" s="30"/>
      <c r="V508" s="30"/>
      <c r="W508" s="30"/>
      <c r="X508" s="30"/>
      <c r="Y508" s="30"/>
      <c r="Z508" s="30"/>
      <c r="AA508" s="30"/>
      <c r="AB508"/>
      <c r="AC508"/>
      <c r="AD508"/>
      <c r="AE508"/>
      <c r="AF508"/>
    </row>
    <row r="509" spans="2:32" s="14" customFormat="1" ht="20.25">
      <c r="B509" s="30"/>
      <c r="C509" s="30"/>
      <c r="D509" s="30"/>
      <c r="E509" s="30"/>
      <c r="F509" s="30"/>
      <c r="G509" s="32"/>
      <c r="H509" s="32"/>
      <c r="I509" s="32"/>
      <c r="J509" s="32"/>
      <c r="K509" s="30"/>
      <c r="L509" s="30"/>
      <c r="M509" s="30"/>
      <c r="N509" s="30"/>
      <c r="O509" s="30"/>
      <c r="P509" s="30"/>
      <c r="Q509" s="30"/>
      <c r="R509" s="30"/>
      <c r="S509" s="30"/>
      <c r="T509" s="30"/>
      <c r="U509" s="30"/>
      <c r="V509" s="30"/>
      <c r="W509" s="30"/>
      <c r="X509" s="30"/>
      <c r="Y509" s="30"/>
      <c r="Z509" s="30"/>
      <c r="AA509" s="30"/>
      <c r="AB509"/>
      <c r="AC509"/>
      <c r="AD509"/>
      <c r="AE509"/>
      <c r="AF509"/>
    </row>
    <row r="510" spans="2:32" s="14" customFormat="1" ht="20.25">
      <c r="B510" s="30"/>
      <c r="C510" s="30"/>
      <c r="D510" s="30"/>
      <c r="E510" s="30"/>
      <c r="F510" s="30"/>
      <c r="G510" s="32"/>
      <c r="H510" s="32"/>
      <c r="I510" s="32"/>
      <c r="J510" s="32"/>
      <c r="K510" s="30"/>
      <c r="L510" s="30"/>
      <c r="M510" s="30"/>
      <c r="N510" s="30"/>
      <c r="O510" s="30"/>
      <c r="P510" s="30"/>
      <c r="Q510" s="30"/>
      <c r="R510" s="30"/>
      <c r="S510" s="30"/>
      <c r="T510" s="30"/>
      <c r="U510" s="30"/>
      <c r="V510" s="30"/>
      <c r="W510" s="30"/>
      <c r="X510" s="30"/>
      <c r="Y510" s="30"/>
      <c r="Z510" s="30"/>
      <c r="AA510" s="30"/>
      <c r="AB510"/>
      <c r="AC510"/>
      <c r="AD510"/>
      <c r="AE510"/>
      <c r="AF510"/>
    </row>
    <row r="511" spans="2:32" s="14" customFormat="1" ht="20.25">
      <c r="B511" s="30"/>
      <c r="C511" s="30"/>
      <c r="D511" s="30"/>
      <c r="E511" s="30"/>
      <c r="F511" s="30"/>
      <c r="G511" s="32"/>
      <c r="H511" s="32"/>
      <c r="I511" s="32"/>
      <c r="J511" s="32"/>
      <c r="K511" s="30"/>
      <c r="L511" s="30"/>
      <c r="M511" s="30"/>
      <c r="N511" s="30"/>
      <c r="O511" s="30"/>
      <c r="P511" s="30"/>
      <c r="Q511" s="30"/>
      <c r="R511" s="30"/>
      <c r="S511" s="30"/>
      <c r="T511" s="30"/>
      <c r="U511" s="30"/>
      <c r="V511" s="30"/>
      <c r="W511" s="30"/>
      <c r="X511" s="30"/>
      <c r="Y511" s="30"/>
      <c r="Z511" s="30"/>
      <c r="AA511" s="30"/>
      <c r="AB511"/>
      <c r="AC511"/>
      <c r="AD511"/>
      <c r="AE511"/>
      <c r="AF511"/>
    </row>
    <row r="512" spans="2:32" s="14" customFormat="1" ht="20.25">
      <c r="B512" s="30"/>
      <c r="C512" s="30"/>
      <c r="D512" s="30"/>
      <c r="E512" s="30"/>
      <c r="F512" s="30"/>
      <c r="G512" s="32"/>
      <c r="H512" s="32"/>
      <c r="I512" s="32"/>
      <c r="J512" s="32"/>
      <c r="K512" s="30"/>
      <c r="L512" s="30"/>
      <c r="M512" s="30"/>
      <c r="N512" s="30"/>
      <c r="O512" s="30"/>
      <c r="P512" s="30"/>
      <c r="Q512" s="30"/>
      <c r="R512" s="30"/>
      <c r="S512" s="30"/>
      <c r="T512" s="30"/>
      <c r="U512" s="30"/>
      <c r="V512" s="30"/>
      <c r="W512" s="30"/>
      <c r="X512" s="30"/>
      <c r="Y512" s="30"/>
      <c r="Z512" s="30"/>
      <c r="AA512" s="30"/>
      <c r="AB512"/>
      <c r="AC512"/>
      <c r="AD512"/>
      <c r="AE512"/>
      <c r="AF512"/>
    </row>
    <row r="513" spans="2:32" s="14" customFormat="1" ht="20.25">
      <c r="B513" s="30"/>
      <c r="C513" s="30"/>
      <c r="D513" s="30"/>
      <c r="E513" s="30"/>
      <c r="F513" s="30"/>
      <c r="G513" s="32"/>
      <c r="H513" s="32"/>
      <c r="I513" s="32"/>
      <c r="J513" s="32"/>
      <c r="K513" s="30"/>
      <c r="L513" s="30"/>
      <c r="M513" s="30"/>
      <c r="N513" s="30"/>
      <c r="O513" s="30"/>
      <c r="P513" s="30"/>
      <c r="Q513" s="30"/>
      <c r="R513" s="30"/>
      <c r="S513" s="30"/>
      <c r="T513" s="30"/>
      <c r="U513" s="30"/>
      <c r="V513" s="30"/>
      <c r="W513" s="30"/>
      <c r="X513" s="30"/>
      <c r="Y513" s="30"/>
      <c r="Z513" s="30"/>
      <c r="AA513" s="30"/>
      <c r="AB513"/>
      <c r="AC513"/>
      <c r="AD513"/>
      <c r="AE513"/>
      <c r="AF513"/>
    </row>
    <row r="514" spans="2:32" s="14" customFormat="1" ht="20.25">
      <c r="B514" s="30"/>
      <c r="C514" s="30"/>
      <c r="D514" s="30"/>
      <c r="E514" s="30"/>
      <c r="F514" s="30"/>
      <c r="G514" s="32"/>
      <c r="H514" s="32"/>
      <c r="I514" s="32"/>
      <c r="J514" s="32"/>
      <c r="K514" s="30"/>
      <c r="L514" s="30"/>
      <c r="M514" s="30"/>
      <c r="N514" s="30"/>
      <c r="O514" s="30"/>
      <c r="P514" s="30"/>
      <c r="Q514" s="30"/>
      <c r="R514" s="30"/>
      <c r="S514" s="30"/>
      <c r="T514" s="30"/>
      <c r="U514" s="30"/>
      <c r="V514" s="30"/>
      <c r="W514" s="30"/>
      <c r="X514" s="30"/>
      <c r="Y514" s="30"/>
      <c r="Z514" s="30"/>
      <c r="AA514" s="30"/>
      <c r="AB514"/>
      <c r="AC514"/>
      <c r="AD514"/>
      <c r="AE514"/>
      <c r="AF514"/>
    </row>
    <row r="515" spans="2:32" s="14" customFormat="1" ht="20.25">
      <c r="B515" s="30"/>
      <c r="C515" s="30"/>
      <c r="D515" s="30"/>
      <c r="E515" s="30"/>
      <c r="F515" s="30"/>
      <c r="G515" s="32"/>
      <c r="H515" s="32"/>
      <c r="I515" s="32"/>
      <c r="J515" s="32"/>
      <c r="K515" s="30"/>
      <c r="L515" s="30"/>
      <c r="M515" s="30"/>
      <c r="N515" s="30"/>
      <c r="O515" s="30"/>
      <c r="P515" s="30"/>
      <c r="Q515" s="30"/>
      <c r="R515" s="30"/>
      <c r="S515" s="30"/>
      <c r="T515" s="30"/>
      <c r="U515" s="30"/>
      <c r="V515" s="30"/>
      <c r="W515" s="30"/>
      <c r="X515" s="30"/>
      <c r="Y515" s="30"/>
      <c r="Z515" s="30"/>
      <c r="AA515" s="30"/>
      <c r="AB515"/>
      <c r="AC515"/>
      <c r="AD515"/>
      <c r="AE515"/>
      <c r="AF515"/>
    </row>
    <row r="516" spans="2:32" s="14" customFormat="1" ht="20.25">
      <c r="B516" s="30"/>
      <c r="C516" s="30"/>
      <c r="D516" s="30"/>
      <c r="E516" s="30"/>
      <c r="F516" s="30"/>
      <c r="G516" s="32"/>
      <c r="H516" s="32"/>
      <c r="I516" s="32"/>
      <c r="J516" s="32"/>
      <c r="K516" s="30"/>
      <c r="L516" s="30"/>
      <c r="M516" s="30"/>
      <c r="N516" s="30"/>
      <c r="O516" s="30"/>
      <c r="P516" s="30"/>
      <c r="Q516" s="30"/>
      <c r="R516" s="30"/>
      <c r="S516" s="30"/>
      <c r="T516" s="30"/>
      <c r="U516" s="30"/>
      <c r="V516" s="30"/>
      <c r="W516" s="30"/>
      <c r="X516" s="30"/>
      <c r="Y516" s="30"/>
      <c r="Z516" s="30"/>
      <c r="AA516" s="30"/>
      <c r="AB516"/>
      <c r="AC516"/>
      <c r="AD516"/>
      <c r="AE516"/>
      <c r="AF516"/>
    </row>
    <row r="517" spans="2:32" s="14" customFormat="1" ht="20.25">
      <c r="B517" s="30"/>
      <c r="C517" s="30"/>
      <c r="D517" s="30"/>
      <c r="E517" s="30"/>
      <c r="F517" s="30"/>
      <c r="G517" s="32"/>
      <c r="H517" s="32"/>
      <c r="I517" s="32"/>
      <c r="J517" s="32"/>
      <c r="K517" s="30"/>
      <c r="L517" s="30"/>
      <c r="M517" s="30"/>
      <c r="N517" s="30"/>
      <c r="O517" s="30"/>
      <c r="P517" s="30"/>
      <c r="Q517" s="30"/>
      <c r="R517" s="30"/>
      <c r="S517" s="30"/>
      <c r="T517" s="30"/>
      <c r="U517" s="30"/>
      <c r="V517" s="30"/>
      <c r="W517" s="30"/>
      <c r="X517" s="30"/>
      <c r="Y517" s="30"/>
      <c r="Z517" s="30"/>
      <c r="AA517" s="30"/>
      <c r="AB517"/>
      <c r="AC517"/>
      <c r="AD517"/>
      <c r="AE517"/>
      <c r="AF517"/>
    </row>
    <row r="518" spans="2:32" s="14" customFormat="1" ht="20.25">
      <c r="B518" s="30"/>
      <c r="C518" s="30"/>
      <c r="D518" s="30"/>
      <c r="E518" s="30"/>
      <c r="F518" s="30"/>
      <c r="G518" s="32"/>
      <c r="H518" s="32"/>
      <c r="I518" s="32"/>
      <c r="J518" s="32"/>
      <c r="K518" s="30"/>
      <c r="L518" s="30"/>
      <c r="M518" s="30"/>
      <c r="N518" s="30"/>
      <c r="O518" s="30"/>
      <c r="P518" s="30"/>
      <c r="Q518" s="30"/>
      <c r="R518" s="30"/>
      <c r="S518" s="30"/>
      <c r="T518" s="30"/>
      <c r="U518" s="30"/>
      <c r="V518" s="30"/>
      <c r="W518" s="30"/>
      <c r="X518" s="30"/>
      <c r="Y518" s="30"/>
      <c r="Z518" s="30"/>
      <c r="AA518" s="30"/>
      <c r="AB518"/>
      <c r="AC518"/>
      <c r="AD518"/>
      <c r="AE518"/>
      <c r="AF518"/>
    </row>
    <row r="519" spans="2:32" s="14" customFormat="1" ht="20.25">
      <c r="B519" s="30"/>
      <c r="C519" s="30"/>
      <c r="D519" s="30"/>
      <c r="E519" s="30"/>
      <c r="F519" s="30"/>
      <c r="G519" s="32"/>
      <c r="H519" s="32"/>
      <c r="I519" s="32"/>
      <c r="J519" s="32"/>
      <c r="K519" s="30"/>
      <c r="L519" s="30"/>
      <c r="M519" s="30"/>
      <c r="N519" s="30"/>
      <c r="O519" s="30"/>
      <c r="P519" s="30"/>
      <c r="Q519" s="30"/>
      <c r="R519" s="30"/>
      <c r="S519" s="30"/>
      <c r="T519" s="30"/>
      <c r="U519" s="30"/>
      <c r="V519" s="30"/>
      <c r="W519" s="30"/>
      <c r="X519" s="30"/>
      <c r="Y519" s="30"/>
      <c r="Z519" s="30"/>
      <c r="AA519" s="30"/>
      <c r="AB519"/>
      <c r="AC519"/>
      <c r="AD519"/>
      <c r="AE519"/>
      <c r="AF519"/>
    </row>
    <row r="520" spans="2:32" s="14" customFormat="1" ht="20.25">
      <c r="B520" s="30"/>
      <c r="C520" s="30"/>
      <c r="D520" s="30"/>
      <c r="E520" s="30"/>
      <c r="F520" s="30"/>
      <c r="G520" s="32"/>
      <c r="H520" s="32"/>
      <c r="I520" s="32"/>
      <c r="J520" s="32"/>
      <c r="K520" s="30"/>
      <c r="L520" s="30"/>
      <c r="M520" s="30"/>
      <c r="N520" s="30"/>
      <c r="O520" s="30"/>
      <c r="P520" s="30"/>
      <c r="Q520" s="30"/>
      <c r="R520" s="30"/>
      <c r="S520" s="30"/>
      <c r="T520" s="30"/>
      <c r="U520" s="30"/>
      <c r="V520" s="30"/>
      <c r="W520" s="30"/>
      <c r="X520" s="30"/>
      <c r="Y520" s="30"/>
      <c r="Z520" s="30"/>
      <c r="AA520" s="30"/>
      <c r="AB520"/>
      <c r="AC520"/>
      <c r="AD520"/>
      <c r="AE520"/>
      <c r="AF520"/>
    </row>
    <row r="521" spans="2:32" s="14" customFormat="1" ht="20.25">
      <c r="B521" s="30"/>
      <c r="C521" s="30"/>
      <c r="D521" s="30"/>
      <c r="E521" s="30"/>
      <c r="F521" s="30"/>
      <c r="G521" s="32"/>
      <c r="H521" s="32"/>
      <c r="I521" s="32"/>
      <c r="J521" s="32"/>
      <c r="K521" s="30"/>
      <c r="L521" s="30"/>
      <c r="M521" s="30"/>
      <c r="N521" s="30"/>
      <c r="O521" s="30"/>
      <c r="P521" s="30"/>
      <c r="Q521" s="30"/>
      <c r="R521" s="30"/>
      <c r="S521" s="30"/>
      <c r="T521" s="30"/>
      <c r="U521" s="30"/>
      <c r="V521" s="30"/>
      <c r="W521" s="30"/>
      <c r="X521" s="30"/>
      <c r="Y521" s="30"/>
      <c r="Z521" s="30"/>
      <c r="AA521" s="30"/>
      <c r="AB521"/>
      <c r="AC521"/>
      <c r="AD521"/>
      <c r="AE521"/>
      <c r="AF521"/>
    </row>
    <row r="522" spans="2:32" s="14" customFormat="1" ht="20.25">
      <c r="B522" s="30"/>
      <c r="C522" s="30"/>
      <c r="D522" s="30"/>
      <c r="E522" s="30"/>
      <c r="F522" s="30"/>
      <c r="G522" s="32"/>
      <c r="H522" s="32"/>
      <c r="I522" s="32"/>
      <c r="J522" s="32"/>
      <c r="K522" s="30"/>
      <c r="L522" s="30"/>
      <c r="M522" s="30"/>
      <c r="N522" s="30"/>
      <c r="O522" s="30"/>
      <c r="P522" s="30"/>
      <c r="Q522" s="30"/>
      <c r="R522" s="30"/>
      <c r="S522" s="30"/>
      <c r="T522" s="30"/>
      <c r="U522" s="30"/>
      <c r="V522" s="30"/>
      <c r="W522" s="30"/>
      <c r="X522" s="30"/>
      <c r="Y522" s="30"/>
      <c r="Z522" s="30"/>
      <c r="AA522" s="30"/>
      <c r="AB522"/>
      <c r="AC522"/>
      <c r="AD522"/>
      <c r="AE522"/>
      <c r="AF522"/>
    </row>
    <row r="523" spans="2:32" s="14" customFormat="1" ht="20.25">
      <c r="B523" s="30"/>
      <c r="C523" s="30"/>
      <c r="D523" s="30"/>
      <c r="E523" s="30"/>
      <c r="F523" s="30"/>
      <c r="G523" s="32"/>
      <c r="H523" s="32"/>
      <c r="I523" s="32"/>
      <c r="J523" s="32"/>
      <c r="K523" s="30"/>
      <c r="L523" s="30"/>
      <c r="M523" s="30"/>
      <c r="N523" s="30"/>
      <c r="O523" s="30"/>
      <c r="P523" s="30"/>
      <c r="Q523" s="30"/>
      <c r="R523" s="30"/>
      <c r="S523" s="30"/>
      <c r="T523" s="30"/>
      <c r="U523" s="30"/>
      <c r="V523" s="30"/>
      <c r="W523" s="30"/>
      <c r="X523" s="30"/>
      <c r="Y523" s="30"/>
      <c r="Z523" s="30"/>
      <c r="AA523" s="30"/>
      <c r="AB523"/>
      <c r="AC523"/>
      <c r="AD523"/>
      <c r="AE523"/>
      <c r="AF523"/>
    </row>
    <row r="524" spans="2:32" s="14" customFormat="1" ht="20.25">
      <c r="B524" s="30"/>
      <c r="C524" s="30"/>
      <c r="D524" s="30"/>
      <c r="E524" s="30"/>
      <c r="F524" s="30"/>
      <c r="G524" s="32"/>
      <c r="H524" s="32"/>
      <c r="I524" s="32"/>
      <c r="J524" s="32"/>
      <c r="K524" s="30"/>
      <c r="L524" s="30"/>
      <c r="M524" s="30"/>
      <c r="N524" s="30"/>
      <c r="O524" s="30"/>
      <c r="P524" s="30"/>
      <c r="Q524" s="30"/>
      <c r="R524" s="30"/>
      <c r="S524" s="30"/>
      <c r="T524" s="30"/>
      <c r="U524" s="30"/>
      <c r="V524" s="30"/>
      <c r="W524" s="30"/>
      <c r="X524" s="30"/>
      <c r="Y524" s="30"/>
      <c r="Z524" s="30"/>
      <c r="AA524" s="30"/>
      <c r="AB524"/>
      <c r="AC524"/>
      <c r="AD524"/>
      <c r="AE524"/>
      <c r="AF524"/>
    </row>
    <row r="525" spans="2:32" s="14" customFormat="1" ht="20.25">
      <c r="B525" s="30"/>
      <c r="C525" s="30"/>
      <c r="D525" s="30"/>
      <c r="E525" s="30"/>
      <c r="F525" s="30"/>
      <c r="G525" s="32"/>
      <c r="H525" s="32"/>
      <c r="I525" s="32"/>
      <c r="J525" s="32"/>
      <c r="K525" s="30"/>
      <c r="L525" s="30"/>
      <c r="M525" s="30"/>
      <c r="N525" s="30"/>
      <c r="O525" s="30"/>
      <c r="P525" s="30"/>
      <c r="Q525" s="30"/>
      <c r="R525" s="30"/>
      <c r="S525" s="30"/>
      <c r="T525" s="30"/>
      <c r="U525" s="30"/>
      <c r="V525" s="30"/>
      <c r="W525" s="30"/>
      <c r="X525" s="30"/>
      <c r="Y525" s="30"/>
      <c r="Z525" s="30"/>
      <c r="AA525" s="30"/>
      <c r="AB525"/>
      <c r="AC525"/>
      <c r="AD525"/>
      <c r="AE525"/>
      <c r="AF525"/>
    </row>
    <row r="526" spans="2:32" s="14" customFormat="1" ht="20.25">
      <c r="B526" s="30"/>
      <c r="C526" s="30"/>
      <c r="D526" s="30"/>
      <c r="E526" s="30"/>
      <c r="F526" s="30"/>
      <c r="G526" s="32"/>
      <c r="H526" s="32"/>
      <c r="I526" s="32"/>
      <c r="J526" s="32"/>
      <c r="K526" s="30"/>
      <c r="L526" s="30"/>
      <c r="M526" s="30"/>
      <c r="N526" s="30"/>
      <c r="O526" s="30"/>
      <c r="P526" s="30"/>
      <c r="Q526" s="30"/>
      <c r="R526" s="30"/>
      <c r="S526" s="30"/>
      <c r="T526" s="30"/>
      <c r="U526" s="30"/>
      <c r="V526" s="30"/>
      <c r="W526" s="30"/>
      <c r="X526" s="30"/>
      <c r="Y526" s="30"/>
      <c r="Z526" s="30"/>
      <c r="AA526" s="30"/>
      <c r="AB526"/>
      <c r="AC526"/>
      <c r="AD526"/>
      <c r="AE526"/>
      <c r="AF526"/>
    </row>
    <row r="527" spans="2:32" s="14" customFormat="1" ht="20.25">
      <c r="B527" s="30"/>
      <c r="C527" s="30"/>
      <c r="D527" s="30"/>
      <c r="E527" s="30"/>
      <c r="F527" s="30"/>
      <c r="G527" s="32"/>
      <c r="H527" s="32"/>
      <c r="I527" s="32"/>
      <c r="J527" s="32"/>
      <c r="K527" s="30"/>
      <c r="L527" s="30"/>
      <c r="M527" s="30"/>
      <c r="N527" s="30"/>
      <c r="O527" s="30"/>
      <c r="P527" s="30"/>
      <c r="Q527" s="30"/>
      <c r="R527" s="30"/>
      <c r="S527" s="30"/>
      <c r="T527" s="30"/>
      <c r="U527" s="30"/>
      <c r="V527" s="30"/>
      <c r="W527" s="30"/>
      <c r="X527" s="30"/>
      <c r="Y527" s="30"/>
      <c r="Z527" s="30"/>
      <c r="AA527" s="30"/>
      <c r="AB527"/>
      <c r="AC527"/>
      <c r="AD527"/>
      <c r="AE527"/>
      <c r="AF527"/>
    </row>
    <row r="528" spans="2:32" s="14" customFormat="1" ht="20.25">
      <c r="B528" s="30"/>
      <c r="C528" s="30"/>
      <c r="D528" s="30"/>
      <c r="E528" s="30"/>
      <c r="F528" s="30"/>
      <c r="G528" s="32"/>
      <c r="H528" s="32"/>
      <c r="I528" s="32"/>
      <c r="J528" s="32"/>
      <c r="K528" s="30"/>
      <c r="L528" s="30"/>
      <c r="M528" s="30"/>
      <c r="N528" s="30"/>
      <c r="O528" s="30"/>
      <c r="P528" s="30"/>
      <c r="Q528" s="30"/>
      <c r="R528" s="30"/>
      <c r="S528" s="30"/>
      <c r="T528" s="30"/>
      <c r="U528" s="30"/>
      <c r="V528" s="30"/>
      <c r="W528" s="30"/>
      <c r="X528" s="30"/>
      <c r="Y528" s="30"/>
      <c r="Z528" s="30"/>
      <c r="AA528" s="30"/>
      <c r="AB528"/>
      <c r="AC528"/>
      <c r="AD528"/>
      <c r="AE528"/>
      <c r="AF528"/>
    </row>
    <row r="529" spans="2:32" s="14" customFormat="1" ht="20.25">
      <c r="B529" s="30"/>
      <c r="C529" s="30"/>
      <c r="D529" s="30"/>
      <c r="E529" s="30"/>
      <c r="F529" s="30"/>
      <c r="G529" s="32"/>
      <c r="H529" s="32"/>
      <c r="I529" s="32"/>
      <c r="J529" s="32"/>
      <c r="K529" s="30"/>
      <c r="L529" s="30"/>
      <c r="M529" s="30"/>
      <c r="N529" s="30"/>
      <c r="O529" s="30"/>
      <c r="P529" s="30"/>
      <c r="Q529" s="30"/>
      <c r="R529" s="30"/>
      <c r="S529" s="30"/>
      <c r="T529" s="30"/>
      <c r="U529" s="30"/>
      <c r="V529" s="30"/>
      <c r="W529" s="30"/>
      <c r="X529" s="30"/>
      <c r="Y529" s="30"/>
      <c r="Z529" s="30"/>
      <c r="AA529" s="30"/>
      <c r="AB529"/>
      <c r="AC529"/>
      <c r="AD529"/>
      <c r="AE529"/>
      <c r="AF529"/>
    </row>
    <row r="530" spans="2:32" s="14" customFormat="1" ht="20.25">
      <c r="B530" s="30"/>
      <c r="C530" s="30"/>
      <c r="D530" s="30"/>
      <c r="E530" s="30"/>
      <c r="F530" s="30"/>
      <c r="G530" s="32"/>
      <c r="H530" s="32"/>
      <c r="I530" s="32"/>
      <c r="J530" s="32"/>
      <c r="K530" s="30"/>
      <c r="L530" s="30"/>
      <c r="M530" s="30"/>
      <c r="N530" s="30"/>
      <c r="O530" s="30"/>
      <c r="P530" s="30"/>
      <c r="Q530" s="30"/>
      <c r="R530" s="30"/>
      <c r="S530" s="30"/>
      <c r="T530" s="30"/>
      <c r="U530" s="30"/>
      <c r="V530" s="30"/>
      <c r="W530" s="30"/>
      <c r="X530" s="30"/>
      <c r="Y530" s="30"/>
      <c r="Z530" s="30"/>
      <c r="AA530" s="30"/>
      <c r="AB530"/>
      <c r="AC530"/>
      <c r="AD530"/>
      <c r="AE530"/>
      <c r="AF530"/>
    </row>
    <row r="531" spans="2:32" s="14" customFormat="1" ht="20.25">
      <c r="B531" s="30"/>
      <c r="C531" s="30"/>
      <c r="D531" s="30"/>
      <c r="E531" s="30"/>
      <c r="F531" s="30"/>
      <c r="G531" s="32"/>
      <c r="H531" s="32"/>
      <c r="I531" s="32"/>
      <c r="J531" s="32"/>
      <c r="K531" s="30"/>
      <c r="L531" s="30"/>
      <c r="M531" s="30"/>
      <c r="N531" s="30"/>
      <c r="O531" s="30"/>
      <c r="P531" s="30"/>
      <c r="Q531" s="30"/>
      <c r="R531" s="30"/>
      <c r="S531" s="30"/>
      <c r="T531" s="30"/>
      <c r="U531" s="30"/>
      <c r="V531" s="30"/>
      <c r="W531" s="30"/>
      <c r="X531" s="30"/>
      <c r="Y531" s="30"/>
      <c r="Z531" s="30"/>
      <c r="AA531" s="30"/>
      <c r="AB531"/>
      <c r="AC531"/>
      <c r="AD531"/>
      <c r="AE531"/>
      <c r="AF531"/>
    </row>
    <row r="532" spans="2:32" s="14" customFormat="1" ht="20.25">
      <c r="B532" s="30"/>
      <c r="C532" s="30"/>
      <c r="D532" s="30"/>
      <c r="E532" s="30"/>
      <c r="F532" s="30"/>
      <c r="G532" s="32"/>
      <c r="H532" s="32"/>
      <c r="I532" s="32"/>
      <c r="J532" s="32"/>
      <c r="K532" s="30"/>
      <c r="L532" s="30"/>
      <c r="M532" s="30"/>
      <c r="N532" s="30"/>
      <c r="O532" s="30"/>
      <c r="P532" s="30"/>
      <c r="Q532" s="30"/>
      <c r="R532" s="30"/>
      <c r="S532" s="30"/>
      <c r="T532" s="30"/>
      <c r="U532" s="30"/>
      <c r="V532" s="30"/>
      <c r="W532" s="30"/>
      <c r="X532" s="30"/>
      <c r="Y532" s="30"/>
      <c r="Z532" s="30"/>
      <c r="AA532" s="30"/>
      <c r="AB532"/>
      <c r="AC532"/>
      <c r="AD532"/>
      <c r="AE532"/>
      <c r="AF532"/>
    </row>
    <row r="533" spans="2:32" s="14" customFormat="1" ht="20.25">
      <c r="B533" s="30"/>
      <c r="C533" s="30"/>
      <c r="D533" s="30"/>
      <c r="E533" s="30"/>
      <c r="F533" s="30"/>
      <c r="G533" s="32"/>
      <c r="H533" s="32"/>
      <c r="I533" s="32"/>
      <c r="J533" s="32"/>
      <c r="K533" s="30"/>
      <c r="L533" s="30"/>
      <c r="M533" s="30"/>
      <c r="N533" s="30"/>
      <c r="O533" s="30"/>
      <c r="P533" s="30"/>
      <c r="Q533" s="30"/>
      <c r="R533" s="30"/>
      <c r="S533" s="30"/>
      <c r="T533" s="30"/>
      <c r="U533" s="30"/>
      <c r="V533" s="30"/>
      <c r="W533" s="30"/>
      <c r="X533" s="30"/>
      <c r="Y533" s="30"/>
      <c r="Z533" s="30"/>
      <c r="AA533" s="30"/>
      <c r="AB533"/>
      <c r="AC533"/>
      <c r="AD533"/>
      <c r="AE533"/>
      <c r="AF533"/>
    </row>
    <row r="534" spans="2:32" s="14" customFormat="1" ht="20.25">
      <c r="B534" s="30"/>
      <c r="C534" s="30"/>
      <c r="D534" s="30"/>
      <c r="E534" s="30"/>
      <c r="F534" s="30"/>
      <c r="G534" s="32"/>
      <c r="H534" s="32"/>
      <c r="I534" s="32"/>
      <c r="J534" s="32"/>
      <c r="K534" s="30"/>
      <c r="L534" s="30"/>
      <c r="M534" s="30"/>
      <c r="N534" s="30"/>
      <c r="O534" s="30"/>
      <c r="P534" s="30"/>
      <c r="Q534" s="30"/>
      <c r="R534" s="30"/>
      <c r="S534" s="30"/>
      <c r="T534" s="30"/>
      <c r="U534" s="30"/>
      <c r="V534" s="30"/>
      <c r="W534" s="30"/>
      <c r="X534" s="30"/>
      <c r="Y534" s="30"/>
      <c r="Z534" s="30"/>
      <c r="AA534" s="30"/>
      <c r="AB534"/>
      <c r="AC534"/>
      <c r="AD534"/>
      <c r="AE534"/>
      <c r="AF534"/>
    </row>
    <row r="535" spans="2:32" s="14" customFormat="1" ht="20.25">
      <c r="B535" s="30"/>
      <c r="C535" s="30"/>
      <c r="D535" s="30"/>
      <c r="E535" s="30"/>
      <c r="F535" s="30"/>
      <c r="G535" s="32"/>
      <c r="H535" s="32"/>
      <c r="I535" s="32"/>
      <c r="J535" s="32"/>
      <c r="K535" s="30"/>
      <c r="L535" s="30"/>
      <c r="M535" s="30"/>
      <c r="N535" s="30"/>
      <c r="O535" s="30"/>
      <c r="P535" s="30"/>
      <c r="Q535" s="30"/>
      <c r="R535" s="30"/>
      <c r="S535" s="30"/>
      <c r="T535" s="30"/>
      <c r="U535" s="30"/>
      <c r="V535" s="30"/>
      <c r="W535" s="30"/>
      <c r="X535" s="30"/>
      <c r="Y535" s="30"/>
      <c r="Z535" s="30"/>
      <c r="AA535" s="30"/>
      <c r="AB535"/>
      <c r="AC535"/>
      <c r="AD535"/>
      <c r="AE535"/>
      <c r="AF535"/>
    </row>
    <row r="536" spans="2:32" s="14" customFormat="1" ht="20.25">
      <c r="B536" s="30"/>
      <c r="C536" s="30"/>
      <c r="D536" s="30"/>
      <c r="E536" s="30"/>
      <c r="F536" s="30"/>
      <c r="G536" s="32"/>
      <c r="H536" s="32"/>
      <c r="I536" s="32"/>
      <c r="J536" s="32"/>
      <c r="K536" s="30"/>
      <c r="L536" s="30"/>
      <c r="M536" s="30"/>
      <c r="N536" s="30"/>
      <c r="O536" s="30"/>
      <c r="P536" s="30"/>
      <c r="Q536" s="30"/>
      <c r="R536" s="30"/>
      <c r="S536" s="30"/>
      <c r="T536" s="30"/>
      <c r="U536" s="30"/>
      <c r="V536" s="30"/>
      <c r="W536" s="30"/>
      <c r="X536" s="30"/>
      <c r="Y536" s="30"/>
      <c r="Z536" s="30"/>
      <c r="AA536" s="30"/>
      <c r="AB536"/>
      <c r="AC536"/>
      <c r="AD536"/>
      <c r="AE536"/>
      <c r="AF536"/>
    </row>
    <row r="537" spans="2:32" s="14" customFormat="1" ht="20.25">
      <c r="B537" s="30"/>
      <c r="C537" s="30"/>
      <c r="D537" s="30"/>
      <c r="E537" s="30"/>
      <c r="F537" s="30"/>
      <c r="G537" s="32"/>
      <c r="H537" s="32"/>
      <c r="I537" s="32"/>
      <c r="J537" s="32"/>
      <c r="K537" s="30"/>
      <c r="L537" s="30"/>
      <c r="M537" s="30"/>
      <c r="N537" s="30"/>
      <c r="O537" s="30"/>
      <c r="P537" s="30"/>
      <c r="Q537" s="30"/>
      <c r="R537" s="30"/>
      <c r="S537" s="30"/>
      <c r="T537" s="30"/>
      <c r="U537" s="30"/>
      <c r="V537" s="30"/>
      <c r="W537" s="30"/>
      <c r="X537" s="30"/>
      <c r="Y537" s="30"/>
      <c r="Z537" s="30"/>
      <c r="AA537" s="30"/>
      <c r="AB537"/>
      <c r="AC537"/>
      <c r="AD537"/>
      <c r="AE537"/>
      <c r="AF537"/>
    </row>
    <row r="538" spans="2:32" s="14" customFormat="1" ht="20.25">
      <c r="B538" s="30"/>
      <c r="C538" s="30"/>
      <c r="D538" s="30"/>
      <c r="E538" s="30"/>
      <c r="F538" s="30"/>
      <c r="G538" s="32"/>
      <c r="H538" s="32"/>
      <c r="I538" s="32"/>
      <c r="J538" s="32"/>
      <c r="K538" s="30"/>
      <c r="L538" s="30"/>
      <c r="M538" s="30"/>
      <c r="N538" s="30"/>
      <c r="O538" s="30"/>
      <c r="P538" s="30"/>
      <c r="Q538" s="30"/>
      <c r="R538" s="30"/>
      <c r="S538" s="30"/>
      <c r="T538" s="30"/>
      <c r="U538" s="30"/>
      <c r="V538" s="30"/>
      <c r="W538" s="30"/>
      <c r="X538" s="30"/>
      <c r="Y538" s="30"/>
      <c r="Z538" s="30"/>
      <c r="AA538" s="30"/>
      <c r="AB538"/>
      <c r="AC538"/>
      <c r="AD538"/>
      <c r="AE538"/>
      <c r="AF538"/>
    </row>
    <row r="539" spans="2:32" s="14" customFormat="1" ht="20.25">
      <c r="B539" s="30"/>
      <c r="C539" s="30"/>
      <c r="D539" s="30"/>
      <c r="E539" s="30"/>
      <c r="F539" s="30"/>
      <c r="G539" s="32"/>
      <c r="H539" s="32"/>
      <c r="I539" s="32"/>
      <c r="J539" s="32"/>
      <c r="K539" s="30"/>
      <c r="L539" s="30"/>
      <c r="M539" s="30"/>
      <c r="N539" s="30"/>
      <c r="O539" s="30"/>
      <c r="P539" s="30"/>
      <c r="Q539" s="30"/>
      <c r="R539" s="30"/>
      <c r="S539" s="30"/>
      <c r="T539" s="30"/>
      <c r="U539" s="30"/>
      <c r="V539" s="30"/>
      <c r="W539" s="30"/>
      <c r="X539" s="30"/>
      <c r="Y539" s="30"/>
      <c r="Z539" s="30"/>
      <c r="AA539" s="30"/>
      <c r="AB539"/>
      <c r="AC539"/>
      <c r="AD539"/>
      <c r="AE539"/>
      <c r="AF539"/>
    </row>
    <row r="540" spans="2:32" s="14" customFormat="1" ht="20.25">
      <c r="B540" s="30"/>
      <c r="C540" s="30"/>
      <c r="D540" s="30"/>
      <c r="E540" s="30"/>
      <c r="F540" s="30"/>
      <c r="G540" s="32"/>
      <c r="H540" s="32"/>
      <c r="I540" s="32"/>
      <c r="J540" s="32"/>
      <c r="K540" s="30"/>
      <c r="L540" s="30"/>
      <c r="M540" s="30"/>
      <c r="N540" s="30"/>
      <c r="O540" s="30"/>
      <c r="P540" s="30"/>
      <c r="Q540" s="30"/>
      <c r="R540" s="30"/>
      <c r="S540" s="30"/>
      <c r="T540" s="30"/>
      <c r="U540" s="30"/>
      <c r="V540" s="30"/>
      <c r="W540" s="30"/>
      <c r="X540" s="30"/>
      <c r="Y540" s="30"/>
      <c r="Z540" s="30"/>
      <c r="AA540" s="30"/>
      <c r="AB540"/>
      <c r="AC540"/>
      <c r="AD540"/>
      <c r="AE540"/>
      <c r="AF540"/>
    </row>
    <row r="541" spans="2:32" s="14" customFormat="1" ht="20.25">
      <c r="B541" s="30"/>
      <c r="C541" s="30"/>
      <c r="D541" s="30"/>
      <c r="E541" s="30"/>
      <c r="F541" s="30"/>
      <c r="G541" s="32"/>
      <c r="H541" s="32"/>
      <c r="I541" s="32"/>
      <c r="J541" s="32"/>
      <c r="K541" s="30"/>
      <c r="L541" s="30"/>
      <c r="M541" s="30"/>
      <c r="N541" s="30"/>
      <c r="O541" s="30"/>
      <c r="P541" s="30"/>
      <c r="Q541" s="30"/>
      <c r="R541" s="30"/>
      <c r="S541" s="30"/>
      <c r="T541" s="30"/>
      <c r="U541" s="30"/>
      <c r="V541" s="30"/>
      <c r="W541" s="30"/>
      <c r="X541" s="30"/>
      <c r="Y541" s="30"/>
      <c r="Z541" s="30"/>
      <c r="AA541" s="30"/>
      <c r="AB541"/>
      <c r="AC541"/>
      <c r="AD541"/>
      <c r="AE541"/>
      <c r="AF541"/>
    </row>
    <row r="542" spans="2:32" s="14" customFormat="1" ht="20.25">
      <c r="B542" s="30"/>
      <c r="C542" s="30"/>
      <c r="D542" s="30"/>
      <c r="E542" s="30"/>
      <c r="F542" s="30"/>
      <c r="G542" s="32"/>
      <c r="H542" s="32"/>
      <c r="I542" s="32"/>
      <c r="J542" s="32"/>
      <c r="K542" s="30"/>
      <c r="L542" s="30"/>
      <c r="M542" s="30"/>
      <c r="N542" s="30"/>
      <c r="O542" s="30"/>
      <c r="P542" s="30"/>
      <c r="Q542" s="30"/>
      <c r="R542" s="30"/>
      <c r="S542" s="30"/>
      <c r="T542" s="30"/>
      <c r="U542" s="30"/>
      <c r="V542" s="30"/>
      <c r="W542" s="30"/>
      <c r="X542" s="30"/>
      <c r="Y542" s="30"/>
      <c r="Z542" s="30"/>
      <c r="AA542" s="30"/>
      <c r="AB542"/>
      <c r="AC542"/>
      <c r="AD542"/>
      <c r="AE542"/>
      <c r="AF542"/>
    </row>
    <row r="543" spans="2:32" s="14" customFormat="1" ht="20.25">
      <c r="B543" s="30"/>
      <c r="C543" s="30"/>
      <c r="D543" s="30"/>
      <c r="E543" s="30"/>
      <c r="F543" s="30"/>
      <c r="G543" s="32"/>
      <c r="H543" s="32"/>
      <c r="I543" s="32"/>
      <c r="J543" s="32"/>
      <c r="K543" s="30"/>
      <c r="L543" s="30"/>
      <c r="M543" s="30"/>
      <c r="N543" s="30"/>
      <c r="O543" s="30"/>
      <c r="P543" s="30"/>
      <c r="Q543" s="30"/>
      <c r="R543" s="30"/>
      <c r="S543" s="30"/>
      <c r="T543" s="30"/>
      <c r="U543" s="30"/>
      <c r="V543" s="30"/>
      <c r="W543" s="30"/>
      <c r="X543" s="30"/>
      <c r="Y543" s="30"/>
      <c r="Z543" s="30"/>
      <c r="AA543" s="30"/>
      <c r="AB543"/>
      <c r="AC543"/>
      <c r="AD543"/>
      <c r="AE543"/>
      <c r="AF543"/>
    </row>
    <row r="544" spans="2:32" s="14" customFormat="1" ht="20.25">
      <c r="B544" s="30"/>
      <c r="C544" s="30"/>
      <c r="D544" s="30"/>
      <c r="E544" s="30"/>
      <c r="F544" s="30"/>
      <c r="G544" s="32"/>
      <c r="H544" s="32"/>
      <c r="I544" s="32"/>
      <c r="J544" s="32"/>
      <c r="K544" s="30"/>
      <c r="L544" s="30"/>
      <c r="M544" s="30"/>
      <c r="N544" s="30"/>
      <c r="O544" s="30"/>
      <c r="P544" s="30"/>
      <c r="Q544" s="30"/>
      <c r="R544" s="30"/>
      <c r="S544" s="30"/>
      <c r="T544" s="30"/>
      <c r="U544" s="30"/>
      <c r="V544" s="30"/>
      <c r="W544" s="30"/>
      <c r="X544" s="30"/>
      <c r="Y544" s="30"/>
      <c r="Z544" s="30"/>
      <c r="AA544" s="30"/>
      <c r="AB544"/>
      <c r="AC544"/>
      <c r="AD544"/>
      <c r="AE544"/>
      <c r="AF544"/>
    </row>
    <row r="545" spans="2:32" s="14" customFormat="1" ht="20.25">
      <c r="B545" s="30"/>
      <c r="C545" s="30"/>
      <c r="D545" s="30"/>
      <c r="E545" s="30"/>
      <c r="F545" s="30"/>
      <c r="G545" s="32"/>
      <c r="H545" s="32"/>
      <c r="I545" s="32"/>
      <c r="J545" s="32"/>
      <c r="K545" s="30"/>
      <c r="L545" s="30"/>
      <c r="M545" s="30"/>
      <c r="N545" s="30"/>
      <c r="O545" s="30"/>
      <c r="P545" s="30"/>
      <c r="Q545" s="30"/>
      <c r="R545" s="30"/>
      <c r="S545" s="30"/>
      <c r="T545" s="30"/>
      <c r="U545" s="30"/>
      <c r="V545" s="30"/>
      <c r="W545" s="30"/>
      <c r="X545" s="30"/>
      <c r="Y545" s="30"/>
      <c r="Z545" s="30"/>
      <c r="AA545" s="30"/>
      <c r="AB545"/>
      <c r="AC545"/>
      <c r="AD545"/>
      <c r="AE545"/>
      <c r="AF545"/>
    </row>
    <row r="546" spans="2:32" s="14" customFormat="1" ht="20.25">
      <c r="B546" s="30"/>
      <c r="C546" s="30"/>
      <c r="D546" s="30"/>
      <c r="E546" s="30"/>
      <c r="F546" s="30"/>
      <c r="G546" s="32"/>
      <c r="H546" s="32"/>
      <c r="I546" s="32"/>
      <c r="J546" s="32"/>
      <c r="K546" s="30"/>
      <c r="L546" s="30"/>
      <c r="M546" s="30"/>
      <c r="N546" s="30"/>
      <c r="O546" s="30"/>
      <c r="P546" s="30"/>
      <c r="Q546" s="30"/>
      <c r="R546" s="30"/>
      <c r="S546" s="30"/>
      <c r="T546" s="30"/>
      <c r="U546" s="30"/>
      <c r="V546" s="30"/>
      <c r="W546" s="30"/>
      <c r="X546" s="30"/>
      <c r="Y546" s="30"/>
      <c r="Z546" s="30"/>
      <c r="AA546" s="30"/>
      <c r="AB546"/>
      <c r="AC546"/>
      <c r="AD546"/>
      <c r="AE546"/>
      <c r="AF546"/>
    </row>
    <row r="547" spans="2:32" s="14" customFormat="1" ht="20.25">
      <c r="B547" s="30"/>
      <c r="C547" s="30"/>
      <c r="D547" s="30"/>
      <c r="E547" s="30"/>
      <c r="F547" s="30"/>
      <c r="G547" s="32"/>
      <c r="H547" s="32"/>
      <c r="I547" s="32"/>
      <c r="J547" s="32"/>
      <c r="K547" s="30"/>
      <c r="L547" s="30"/>
      <c r="M547" s="30"/>
      <c r="N547" s="30"/>
      <c r="O547" s="30"/>
      <c r="P547" s="30"/>
      <c r="Q547" s="30"/>
      <c r="R547" s="30"/>
      <c r="S547" s="30"/>
      <c r="T547" s="30"/>
      <c r="U547" s="30"/>
      <c r="V547" s="30"/>
      <c r="W547" s="30"/>
      <c r="X547" s="30"/>
      <c r="Y547" s="30"/>
      <c r="Z547" s="30"/>
      <c r="AA547" s="30"/>
      <c r="AB547"/>
      <c r="AC547"/>
      <c r="AD547"/>
      <c r="AE547"/>
      <c r="AF547"/>
    </row>
    <row r="548" spans="2:32" s="14" customFormat="1" ht="20.25">
      <c r="B548" s="30"/>
      <c r="C548" s="30"/>
      <c r="D548" s="30"/>
      <c r="E548" s="30"/>
      <c r="F548" s="30"/>
      <c r="G548" s="32"/>
      <c r="H548" s="32"/>
      <c r="I548" s="32"/>
      <c r="J548" s="32"/>
      <c r="K548" s="30"/>
      <c r="L548" s="30"/>
      <c r="M548" s="30"/>
      <c r="N548" s="30"/>
      <c r="O548" s="30"/>
      <c r="P548" s="30"/>
      <c r="Q548" s="30"/>
      <c r="R548" s="30"/>
      <c r="S548" s="30"/>
      <c r="T548" s="30"/>
      <c r="U548" s="30"/>
      <c r="V548" s="30"/>
      <c r="W548" s="30"/>
      <c r="X548" s="30"/>
      <c r="Y548" s="30"/>
      <c r="Z548" s="30"/>
      <c r="AA548" s="30"/>
      <c r="AB548"/>
      <c r="AC548"/>
      <c r="AD548"/>
      <c r="AE548"/>
      <c r="AF548"/>
    </row>
    <row r="549" spans="2:32" s="14" customFormat="1" ht="20.25">
      <c r="B549" s="30"/>
      <c r="C549" s="30"/>
      <c r="D549" s="30"/>
      <c r="E549" s="30"/>
      <c r="F549" s="30"/>
      <c r="G549" s="32"/>
      <c r="H549" s="32"/>
      <c r="I549" s="32"/>
      <c r="J549" s="32"/>
      <c r="K549" s="30"/>
      <c r="L549" s="30"/>
      <c r="M549" s="30"/>
      <c r="N549" s="30"/>
      <c r="O549" s="30"/>
      <c r="P549" s="30"/>
      <c r="Q549" s="30"/>
      <c r="R549" s="30"/>
      <c r="S549" s="30"/>
      <c r="T549" s="30"/>
      <c r="U549" s="30"/>
      <c r="V549" s="30"/>
      <c r="W549" s="30"/>
      <c r="X549" s="30"/>
      <c r="Y549" s="30"/>
      <c r="Z549" s="30"/>
      <c r="AA549" s="30"/>
      <c r="AB549"/>
      <c r="AC549"/>
      <c r="AD549"/>
      <c r="AE549"/>
      <c r="AF549"/>
    </row>
    <row r="550" spans="2:32" s="14" customFormat="1" ht="20.25">
      <c r="B550" s="30"/>
      <c r="C550" s="30"/>
      <c r="D550" s="30"/>
      <c r="E550" s="30"/>
      <c r="F550" s="30"/>
      <c r="G550" s="32"/>
      <c r="H550" s="32"/>
      <c r="I550" s="32"/>
      <c r="J550" s="32"/>
      <c r="K550" s="30"/>
      <c r="L550" s="30"/>
      <c r="M550" s="30"/>
      <c r="N550" s="30"/>
      <c r="O550" s="30"/>
      <c r="P550" s="30"/>
      <c r="Q550" s="30"/>
      <c r="R550" s="30"/>
      <c r="S550" s="30"/>
      <c r="T550" s="30"/>
      <c r="U550" s="30"/>
      <c r="V550" s="30"/>
      <c r="W550" s="30"/>
      <c r="X550" s="30"/>
      <c r="Y550" s="30"/>
      <c r="Z550" s="30"/>
      <c r="AA550" s="30"/>
      <c r="AB550"/>
      <c r="AC550"/>
      <c r="AD550"/>
      <c r="AE550"/>
      <c r="AF550"/>
    </row>
    <row r="551" spans="2:32" s="14" customFormat="1" ht="20.25">
      <c r="B551" s="30"/>
      <c r="C551" s="30"/>
      <c r="D551" s="30"/>
      <c r="E551" s="30"/>
      <c r="F551" s="30"/>
      <c r="G551" s="32"/>
      <c r="H551" s="32"/>
      <c r="I551" s="32"/>
      <c r="J551" s="32"/>
      <c r="K551" s="30"/>
      <c r="L551" s="30"/>
      <c r="M551" s="30"/>
      <c r="N551" s="30"/>
      <c r="O551" s="30"/>
      <c r="P551" s="30"/>
      <c r="Q551" s="30"/>
      <c r="R551" s="30"/>
      <c r="S551" s="30"/>
      <c r="T551" s="30"/>
      <c r="U551" s="30"/>
      <c r="V551" s="30"/>
      <c r="W551" s="30"/>
      <c r="X551" s="30"/>
      <c r="Y551" s="30"/>
      <c r="Z551" s="30"/>
      <c r="AA551" s="30"/>
      <c r="AB551"/>
      <c r="AC551"/>
      <c r="AD551"/>
      <c r="AE551"/>
      <c r="AF551"/>
    </row>
    <row r="552" spans="2:32" s="14" customFormat="1" ht="20.25">
      <c r="B552" s="30"/>
      <c r="C552" s="30"/>
      <c r="D552" s="30"/>
      <c r="E552" s="30"/>
      <c r="F552" s="30"/>
      <c r="G552" s="32"/>
      <c r="H552" s="32"/>
      <c r="I552" s="32"/>
      <c r="J552" s="32"/>
      <c r="K552" s="30"/>
      <c r="L552" s="30"/>
      <c r="M552" s="30"/>
      <c r="N552" s="30"/>
      <c r="O552" s="30"/>
      <c r="P552" s="30"/>
      <c r="Q552" s="30"/>
      <c r="R552" s="30"/>
      <c r="S552" s="30"/>
      <c r="T552" s="30"/>
      <c r="U552" s="30"/>
      <c r="V552" s="30"/>
      <c r="W552" s="30"/>
      <c r="X552" s="30"/>
      <c r="Y552" s="30"/>
      <c r="Z552" s="30"/>
      <c r="AA552" s="30"/>
      <c r="AB552"/>
      <c r="AC552"/>
      <c r="AD552"/>
      <c r="AE552"/>
      <c r="AF552"/>
    </row>
    <row r="553" spans="2:32" s="14" customFormat="1" ht="20.25">
      <c r="B553" s="30"/>
      <c r="C553" s="30"/>
      <c r="D553" s="30"/>
      <c r="E553" s="30"/>
      <c r="F553" s="30"/>
      <c r="G553" s="32"/>
      <c r="H553" s="32"/>
      <c r="I553" s="32"/>
      <c r="J553" s="32"/>
      <c r="K553" s="30"/>
      <c r="L553" s="30"/>
      <c r="M553" s="30"/>
      <c r="N553" s="30"/>
      <c r="O553" s="30"/>
      <c r="P553" s="30"/>
      <c r="Q553" s="30"/>
      <c r="R553" s="30"/>
      <c r="S553" s="30"/>
      <c r="T553" s="30"/>
      <c r="U553" s="30"/>
      <c r="V553" s="30"/>
      <c r="W553" s="30"/>
      <c r="X553" s="30"/>
      <c r="Y553" s="30"/>
      <c r="Z553" s="30"/>
      <c r="AA553" s="30"/>
      <c r="AB553"/>
      <c r="AC553"/>
      <c r="AD553"/>
      <c r="AE553"/>
      <c r="AF553"/>
    </row>
    <row r="554" spans="2:32" s="14" customFormat="1" ht="20.25">
      <c r="B554" s="30"/>
      <c r="C554" s="30"/>
      <c r="D554" s="30"/>
      <c r="E554" s="30"/>
      <c r="F554" s="30"/>
      <c r="G554" s="32"/>
      <c r="H554" s="32"/>
      <c r="I554" s="32"/>
      <c r="J554" s="32"/>
      <c r="K554" s="30"/>
      <c r="L554" s="30"/>
      <c r="M554" s="30"/>
      <c r="N554" s="30"/>
      <c r="O554" s="30"/>
      <c r="P554" s="30"/>
      <c r="Q554" s="30"/>
      <c r="R554" s="30"/>
      <c r="S554" s="30"/>
      <c r="T554" s="30"/>
      <c r="U554" s="30"/>
      <c r="V554" s="30"/>
      <c r="W554" s="30"/>
      <c r="X554" s="30"/>
      <c r="Y554" s="30"/>
      <c r="Z554" s="30"/>
      <c r="AA554" s="30"/>
      <c r="AB554"/>
      <c r="AC554"/>
      <c r="AD554"/>
      <c r="AE554"/>
      <c r="AF554"/>
    </row>
    <row r="555" spans="2:32" s="14" customFormat="1" ht="20.25">
      <c r="B555" s="30"/>
      <c r="C555" s="30"/>
      <c r="D555" s="30"/>
      <c r="E555" s="30"/>
      <c r="F555" s="30"/>
      <c r="G555" s="32"/>
      <c r="H555" s="32"/>
      <c r="I555" s="32"/>
      <c r="J555" s="32"/>
      <c r="K555" s="30"/>
      <c r="L555" s="30"/>
      <c r="M555" s="30"/>
      <c r="N555" s="30"/>
      <c r="O555" s="30"/>
      <c r="P555" s="30"/>
      <c r="Q555" s="30"/>
      <c r="R555" s="30"/>
      <c r="S555" s="30"/>
      <c r="T555" s="30"/>
      <c r="U555" s="30"/>
      <c r="V555" s="30"/>
      <c r="W555" s="30"/>
      <c r="X555" s="30"/>
      <c r="Y555" s="30"/>
      <c r="Z555" s="30"/>
      <c r="AA555" s="30"/>
      <c r="AB555"/>
      <c r="AC555"/>
      <c r="AD555"/>
      <c r="AE555"/>
      <c r="AF555"/>
    </row>
    <row r="556" spans="2:32" s="14" customFormat="1" ht="20.25">
      <c r="B556" s="30"/>
      <c r="C556" s="30"/>
      <c r="D556" s="30"/>
      <c r="E556" s="30"/>
      <c r="F556" s="30"/>
      <c r="G556" s="32"/>
      <c r="H556" s="32"/>
      <c r="I556" s="32"/>
      <c r="J556" s="32"/>
      <c r="K556" s="30"/>
      <c r="L556" s="30"/>
      <c r="M556" s="30"/>
      <c r="N556" s="30"/>
      <c r="O556" s="30"/>
      <c r="P556" s="30"/>
      <c r="Q556" s="30"/>
      <c r="R556" s="30"/>
      <c r="S556" s="30"/>
      <c r="T556" s="30"/>
      <c r="U556" s="30"/>
      <c r="V556" s="30"/>
      <c r="W556" s="30"/>
      <c r="X556" s="30"/>
      <c r="Y556" s="30"/>
      <c r="Z556" s="30"/>
      <c r="AA556" s="30"/>
      <c r="AB556"/>
      <c r="AC556"/>
      <c r="AD556"/>
      <c r="AE556"/>
      <c r="AF556"/>
    </row>
    <row r="557" spans="2:32" s="14" customFormat="1" ht="20.25">
      <c r="B557" s="30"/>
      <c r="C557" s="30"/>
      <c r="D557" s="30"/>
      <c r="E557" s="30"/>
      <c r="F557" s="30"/>
      <c r="G557" s="32"/>
      <c r="H557" s="32"/>
      <c r="I557" s="32"/>
      <c r="J557" s="32"/>
      <c r="K557" s="30"/>
      <c r="L557" s="30"/>
      <c r="M557" s="30"/>
      <c r="N557" s="30"/>
      <c r="O557" s="30"/>
      <c r="P557" s="30"/>
      <c r="Q557" s="30"/>
      <c r="R557" s="30"/>
      <c r="S557" s="30"/>
      <c r="T557" s="30"/>
      <c r="U557" s="30"/>
      <c r="V557" s="30"/>
      <c r="W557" s="30"/>
      <c r="X557" s="30"/>
      <c r="Y557" s="30"/>
      <c r="Z557" s="30"/>
      <c r="AA557" s="30"/>
      <c r="AB557"/>
      <c r="AC557"/>
      <c r="AD557"/>
      <c r="AE557"/>
      <c r="AF557"/>
    </row>
    <row r="558" spans="2:32" s="14" customFormat="1" ht="20.25">
      <c r="B558" s="30"/>
      <c r="C558" s="30"/>
      <c r="D558" s="30"/>
      <c r="E558" s="30"/>
      <c r="F558" s="30"/>
      <c r="G558" s="32"/>
      <c r="H558" s="32"/>
      <c r="I558" s="32"/>
      <c r="J558" s="32"/>
      <c r="K558" s="30"/>
      <c r="L558" s="30"/>
      <c r="M558" s="30"/>
      <c r="N558" s="30"/>
      <c r="O558" s="30"/>
      <c r="P558" s="30"/>
      <c r="Q558" s="30"/>
      <c r="R558" s="30"/>
      <c r="S558" s="30"/>
      <c r="T558" s="30"/>
      <c r="U558" s="30"/>
      <c r="V558" s="30"/>
      <c r="W558" s="30"/>
      <c r="X558" s="30"/>
      <c r="Y558" s="30"/>
      <c r="Z558" s="30"/>
      <c r="AA558" s="30"/>
      <c r="AB558"/>
      <c r="AC558"/>
      <c r="AD558"/>
      <c r="AE558"/>
      <c r="AF558"/>
    </row>
    <row r="559" spans="2:32" s="14" customFormat="1" ht="20.25">
      <c r="B559" s="30"/>
      <c r="C559" s="30"/>
      <c r="D559" s="30"/>
      <c r="E559" s="30"/>
      <c r="F559" s="30"/>
      <c r="G559" s="32"/>
      <c r="H559" s="32"/>
      <c r="I559" s="32"/>
      <c r="J559" s="32"/>
      <c r="K559" s="30"/>
      <c r="L559" s="30"/>
      <c r="M559" s="30"/>
      <c r="N559" s="30"/>
      <c r="O559" s="30"/>
      <c r="P559" s="30"/>
      <c r="Q559" s="30"/>
      <c r="R559" s="30"/>
      <c r="S559" s="30"/>
      <c r="T559" s="30"/>
      <c r="U559" s="30"/>
      <c r="V559" s="30"/>
      <c r="W559" s="30"/>
      <c r="X559" s="30"/>
      <c r="Y559" s="30"/>
      <c r="Z559" s="30"/>
      <c r="AA559" s="30"/>
      <c r="AB559"/>
      <c r="AC559"/>
      <c r="AD559"/>
      <c r="AE559"/>
      <c r="AF559"/>
    </row>
    <row r="560" spans="2:32" s="14" customFormat="1" ht="20.25">
      <c r="B560" s="30"/>
      <c r="C560" s="30"/>
      <c r="D560" s="30"/>
      <c r="E560" s="30"/>
      <c r="F560" s="30"/>
      <c r="G560" s="32"/>
      <c r="H560" s="32"/>
      <c r="I560" s="32"/>
      <c r="J560" s="32"/>
      <c r="K560" s="30"/>
      <c r="L560" s="30"/>
      <c r="M560" s="30"/>
      <c r="N560" s="30"/>
      <c r="O560" s="30"/>
      <c r="P560" s="30"/>
      <c r="Q560" s="30"/>
      <c r="R560" s="30"/>
      <c r="S560" s="30"/>
      <c r="T560" s="30"/>
      <c r="U560" s="30"/>
      <c r="V560" s="30"/>
      <c r="W560" s="30"/>
      <c r="X560" s="30"/>
      <c r="Y560" s="30"/>
      <c r="Z560" s="30"/>
      <c r="AA560" s="30"/>
      <c r="AB560"/>
      <c r="AC560"/>
      <c r="AD560"/>
      <c r="AE560"/>
      <c r="AF560"/>
    </row>
    <row r="561" spans="2:32" s="14" customFormat="1" ht="20.25">
      <c r="B561" s="30"/>
      <c r="C561" s="30"/>
      <c r="D561" s="30"/>
      <c r="E561" s="30"/>
      <c r="F561" s="30"/>
      <c r="G561" s="32"/>
      <c r="H561" s="32"/>
      <c r="I561" s="32"/>
      <c r="J561" s="32"/>
      <c r="K561" s="30"/>
      <c r="L561" s="30"/>
      <c r="M561" s="30"/>
      <c r="N561" s="30"/>
      <c r="O561" s="30"/>
      <c r="P561" s="30"/>
      <c r="Q561" s="30"/>
      <c r="R561" s="30"/>
      <c r="S561" s="30"/>
      <c r="T561" s="30"/>
      <c r="U561" s="30"/>
      <c r="V561" s="30"/>
      <c r="W561" s="30"/>
      <c r="X561" s="30"/>
      <c r="Y561" s="30"/>
      <c r="Z561" s="30"/>
      <c r="AA561" s="30"/>
      <c r="AB561"/>
      <c r="AC561"/>
      <c r="AD561"/>
      <c r="AE561"/>
      <c r="AF561"/>
    </row>
    <row r="562" spans="2:32" s="14" customFormat="1" ht="20.25">
      <c r="B562" s="30"/>
      <c r="C562" s="30"/>
      <c r="D562" s="30"/>
      <c r="E562" s="30"/>
      <c r="F562" s="30"/>
      <c r="G562" s="32"/>
      <c r="H562" s="32"/>
      <c r="I562" s="32"/>
      <c r="J562" s="32"/>
      <c r="K562" s="30"/>
      <c r="L562" s="30"/>
      <c r="M562" s="30"/>
      <c r="N562" s="30"/>
      <c r="O562" s="30"/>
      <c r="P562" s="30"/>
      <c r="Q562" s="30"/>
      <c r="R562" s="30"/>
      <c r="S562" s="30"/>
      <c r="T562" s="30"/>
      <c r="U562" s="30"/>
      <c r="V562" s="30"/>
      <c r="W562" s="30"/>
      <c r="X562" s="30"/>
      <c r="Y562" s="30"/>
      <c r="Z562" s="30"/>
      <c r="AA562" s="30"/>
      <c r="AB562"/>
      <c r="AC562"/>
      <c r="AD562"/>
      <c r="AE562"/>
      <c r="AF562"/>
    </row>
    <row r="563" spans="2:32" s="14" customFormat="1" ht="20.25">
      <c r="B563" s="30"/>
      <c r="C563" s="30"/>
      <c r="D563" s="30"/>
      <c r="E563" s="30"/>
      <c r="F563" s="30"/>
      <c r="G563" s="32"/>
      <c r="H563" s="32"/>
      <c r="I563" s="32"/>
      <c r="J563" s="32"/>
      <c r="K563" s="30"/>
      <c r="L563" s="30"/>
      <c r="M563" s="30"/>
      <c r="N563" s="30"/>
      <c r="O563" s="30"/>
      <c r="P563" s="30"/>
      <c r="Q563" s="30"/>
      <c r="R563" s="30"/>
      <c r="S563" s="30"/>
      <c r="T563" s="30"/>
      <c r="U563" s="30"/>
      <c r="V563" s="30"/>
      <c r="W563" s="30"/>
      <c r="X563" s="30"/>
      <c r="Y563" s="30"/>
      <c r="Z563" s="30"/>
      <c r="AA563" s="30"/>
      <c r="AB563"/>
      <c r="AC563"/>
      <c r="AD563"/>
      <c r="AE563"/>
      <c r="AF563"/>
    </row>
    <row r="564" spans="2:32" s="14" customFormat="1" ht="20.25">
      <c r="B564" s="30"/>
      <c r="C564" s="30"/>
      <c r="D564" s="30"/>
      <c r="E564" s="30"/>
      <c r="F564" s="30"/>
      <c r="G564" s="32"/>
      <c r="H564" s="32"/>
      <c r="I564" s="32"/>
      <c r="J564" s="32"/>
      <c r="K564" s="30"/>
      <c r="L564" s="30"/>
      <c r="M564" s="30"/>
      <c r="N564" s="30"/>
      <c r="O564" s="30"/>
      <c r="P564" s="30"/>
      <c r="Q564" s="30"/>
      <c r="R564" s="30"/>
      <c r="S564" s="30"/>
      <c r="T564" s="30"/>
      <c r="U564" s="30"/>
      <c r="V564" s="30"/>
      <c r="W564" s="30"/>
      <c r="X564" s="30"/>
      <c r="Y564" s="30"/>
      <c r="Z564" s="30"/>
      <c r="AA564" s="30"/>
      <c r="AB564"/>
      <c r="AC564"/>
      <c r="AD564"/>
      <c r="AE564"/>
      <c r="AF564"/>
    </row>
    <row r="565" spans="2:32" s="14" customFormat="1" ht="20.25">
      <c r="B565" s="30"/>
      <c r="C565" s="30"/>
      <c r="D565" s="30"/>
      <c r="E565" s="30"/>
      <c r="F565" s="30"/>
      <c r="G565" s="32"/>
      <c r="H565" s="32"/>
      <c r="I565" s="32"/>
      <c r="J565" s="32"/>
      <c r="K565" s="30"/>
      <c r="L565" s="30"/>
      <c r="M565" s="30"/>
      <c r="N565" s="30"/>
      <c r="O565" s="30"/>
      <c r="P565" s="30"/>
      <c r="Q565" s="30"/>
      <c r="R565" s="30"/>
      <c r="S565" s="30"/>
      <c r="T565" s="30"/>
      <c r="U565" s="30"/>
      <c r="V565" s="30"/>
      <c r="W565" s="30"/>
      <c r="X565" s="30"/>
      <c r="Y565" s="30"/>
      <c r="Z565" s="30"/>
      <c r="AA565" s="30"/>
      <c r="AB565"/>
      <c r="AC565"/>
      <c r="AD565"/>
      <c r="AE565"/>
      <c r="AF565"/>
    </row>
    <row r="566" spans="2:32" s="14" customFormat="1" ht="20.25">
      <c r="B566" s="30"/>
      <c r="C566" s="30"/>
      <c r="D566" s="30"/>
      <c r="E566" s="30"/>
      <c r="F566" s="30"/>
      <c r="G566" s="32"/>
      <c r="H566" s="32"/>
      <c r="I566" s="32"/>
      <c r="J566" s="32"/>
      <c r="K566" s="30"/>
      <c r="L566" s="30"/>
      <c r="M566" s="30"/>
      <c r="N566" s="30"/>
      <c r="O566" s="30"/>
      <c r="P566" s="30"/>
      <c r="Q566" s="30"/>
      <c r="R566" s="30"/>
      <c r="S566" s="30"/>
      <c r="T566" s="30"/>
      <c r="U566" s="30"/>
      <c r="V566" s="30"/>
      <c r="W566" s="30"/>
      <c r="X566" s="30"/>
      <c r="Y566" s="30"/>
      <c r="Z566" s="30"/>
      <c r="AA566" s="30"/>
      <c r="AB566"/>
      <c r="AC566"/>
      <c r="AD566"/>
      <c r="AE566"/>
      <c r="AF566"/>
    </row>
    <row r="567" spans="2:32" s="14" customFormat="1" ht="20.25">
      <c r="B567" s="30"/>
      <c r="C567" s="30"/>
      <c r="D567" s="30"/>
      <c r="E567" s="30"/>
      <c r="F567" s="30"/>
      <c r="G567" s="32"/>
      <c r="H567" s="32"/>
      <c r="I567" s="32"/>
      <c r="J567" s="32"/>
      <c r="K567" s="30"/>
      <c r="L567" s="30"/>
      <c r="M567" s="30"/>
      <c r="N567" s="30"/>
      <c r="O567" s="30"/>
      <c r="P567" s="30"/>
      <c r="Q567" s="30"/>
      <c r="R567" s="30"/>
      <c r="S567" s="30"/>
      <c r="T567" s="30"/>
      <c r="U567" s="30"/>
      <c r="V567" s="30"/>
      <c r="W567" s="30"/>
      <c r="X567" s="30"/>
      <c r="Y567" s="30"/>
      <c r="Z567" s="30"/>
      <c r="AA567" s="30"/>
      <c r="AB567"/>
      <c r="AC567"/>
      <c r="AD567"/>
      <c r="AE567"/>
      <c r="AF567"/>
    </row>
    <row r="568" spans="2:32" s="14" customFormat="1" ht="20.25">
      <c r="B568" s="30"/>
      <c r="C568" s="30"/>
      <c r="D568" s="30"/>
      <c r="E568" s="30"/>
      <c r="F568" s="30"/>
      <c r="G568" s="32"/>
      <c r="H568" s="32"/>
      <c r="I568" s="32"/>
      <c r="J568" s="32"/>
      <c r="K568" s="30"/>
      <c r="L568" s="30"/>
      <c r="M568" s="30"/>
      <c r="N568" s="30"/>
      <c r="O568" s="30"/>
      <c r="P568" s="30"/>
      <c r="Q568" s="30"/>
      <c r="R568" s="30"/>
      <c r="S568" s="30"/>
      <c r="T568" s="30"/>
      <c r="U568" s="30"/>
      <c r="V568" s="30"/>
      <c r="W568" s="30"/>
      <c r="X568" s="30"/>
      <c r="Y568" s="30"/>
      <c r="Z568" s="30"/>
      <c r="AA568" s="30"/>
      <c r="AB568"/>
      <c r="AC568"/>
      <c r="AD568"/>
      <c r="AE568"/>
      <c r="AF568"/>
    </row>
    <row r="569" spans="2:32" s="14" customFormat="1" ht="20.25">
      <c r="B569" s="30"/>
      <c r="C569" s="30"/>
      <c r="D569" s="30"/>
      <c r="E569" s="30"/>
      <c r="F569" s="30"/>
      <c r="G569" s="32"/>
      <c r="H569" s="32"/>
      <c r="I569" s="32"/>
      <c r="J569" s="32"/>
      <c r="K569" s="30"/>
      <c r="L569" s="30"/>
      <c r="M569" s="30"/>
      <c r="N569" s="30"/>
      <c r="O569" s="30"/>
      <c r="P569" s="30"/>
      <c r="Q569" s="30"/>
      <c r="R569" s="30"/>
      <c r="S569" s="30"/>
      <c r="T569" s="30"/>
      <c r="U569" s="30"/>
      <c r="V569" s="30"/>
      <c r="W569" s="30"/>
      <c r="X569" s="30"/>
      <c r="Y569" s="30"/>
      <c r="Z569" s="30"/>
      <c r="AA569" s="30"/>
      <c r="AB569"/>
      <c r="AC569"/>
      <c r="AD569"/>
      <c r="AE569"/>
      <c r="AF569"/>
    </row>
    <row r="570" spans="2:32" s="14" customFormat="1" ht="20.25">
      <c r="B570" s="30"/>
      <c r="C570" s="30"/>
      <c r="D570" s="30"/>
      <c r="E570" s="30"/>
      <c r="F570" s="30"/>
      <c r="G570" s="32"/>
      <c r="H570" s="32"/>
      <c r="I570" s="32"/>
      <c r="J570" s="32"/>
      <c r="K570" s="30"/>
      <c r="L570" s="30"/>
      <c r="M570" s="30"/>
      <c r="N570" s="30"/>
      <c r="O570" s="30"/>
      <c r="P570" s="30"/>
      <c r="Q570" s="30"/>
      <c r="R570" s="30"/>
      <c r="S570" s="30"/>
      <c r="T570" s="30"/>
      <c r="U570" s="30"/>
      <c r="V570" s="30"/>
      <c r="W570" s="30"/>
      <c r="X570" s="30"/>
      <c r="Y570" s="30"/>
      <c r="Z570" s="30"/>
      <c r="AA570" s="30"/>
      <c r="AB570"/>
      <c r="AC570"/>
      <c r="AD570"/>
      <c r="AE570"/>
      <c r="AF570"/>
    </row>
    <row r="571" spans="2:32" s="36" customFormat="1" ht="19.5">
      <c r="B571" s="34"/>
      <c r="C571" s="34"/>
      <c r="D571" s="34"/>
      <c r="E571" s="34"/>
      <c r="F571" s="34"/>
      <c r="G571" s="35"/>
      <c r="H571" s="35"/>
      <c r="I571" s="35"/>
      <c r="J571" s="35"/>
      <c r="K571" s="34"/>
      <c r="L571" s="34"/>
      <c r="M571" s="34"/>
      <c r="N571" s="34"/>
      <c r="O571" s="34"/>
      <c r="P571" s="34"/>
      <c r="Q571" s="34"/>
      <c r="R571" s="34"/>
      <c r="S571" s="34"/>
      <c r="T571" s="34"/>
      <c r="U571" s="34"/>
      <c r="V571" s="34"/>
      <c r="W571" s="34"/>
      <c r="X571" s="34"/>
      <c r="Y571" s="34"/>
      <c r="Z571" s="34"/>
      <c r="AA571" s="34"/>
      <c r="AB571"/>
      <c r="AC571"/>
      <c r="AD571"/>
      <c r="AE571"/>
      <c r="AF571"/>
    </row>
    <row r="572" spans="2:32" s="36" customFormat="1" ht="19.5">
      <c r="B572" s="34"/>
      <c r="C572" s="34"/>
      <c r="D572" s="34"/>
      <c r="E572" s="34"/>
      <c r="F572" s="34"/>
      <c r="G572" s="35"/>
      <c r="H572" s="35"/>
      <c r="I572" s="35"/>
      <c r="J572" s="35"/>
      <c r="K572" s="34"/>
      <c r="L572" s="34"/>
      <c r="M572" s="34"/>
      <c r="N572" s="34"/>
      <c r="O572" s="34"/>
      <c r="P572" s="34"/>
      <c r="Q572" s="34"/>
      <c r="R572" s="34"/>
      <c r="S572" s="34"/>
      <c r="T572" s="34"/>
      <c r="U572" s="34"/>
      <c r="V572" s="34"/>
      <c r="W572" s="34"/>
      <c r="X572" s="34"/>
      <c r="Y572" s="34"/>
      <c r="Z572" s="34"/>
      <c r="AA572" s="34"/>
      <c r="AB572"/>
      <c r="AC572"/>
      <c r="AD572"/>
      <c r="AE572"/>
      <c r="AF572"/>
    </row>
    <row r="573" spans="2:32" s="36" customFormat="1" ht="19.5">
      <c r="B573" s="34"/>
      <c r="C573" s="34"/>
      <c r="D573" s="34"/>
      <c r="E573" s="34"/>
      <c r="F573" s="34"/>
      <c r="G573" s="35"/>
      <c r="H573" s="35"/>
      <c r="I573" s="35"/>
      <c r="J573" s="35"/>
      <c r="K573" s="34"/>
      <c r="L573" s="34"/>
      <c r="M573" s="34"/>
      <c r="N573" s="34"/>
      <c r="O573" s="34"/>
      <c r="P573" s="34"/>
      <c r="Q573" s="34"/>
      <c r="R573" s="34"/>
      <c r="S573" s="34"/>
      <c r="T573" s="34"/>
      <c r="U573" s="34"/>
      <c r="V573" s="34"/>
      <c r="W573" s="34"/>
      <c r="X573" s="34"/>
      <c r="Y573" s="34"/>
      <c r="Z573" s="34"/>
      <c r="AA573" s="34"/>
      <c r="AB573"/>
      <c r="AC573"/>
      <c r="AD573"/>
      <c r="AE573"/>
      <c r="AF573"/>
    </row>
    <row r="574" spans="2:32" s="36" customFormat="1" ht="19.5">
      <c r="B574" s="34"/>
      <c r="C574" s="34"/>
      <c r="D574" s="34"/>
      <c r="E574" s="34"/>
      <c r="F574" s="34"/>
      <c r="G574" s="35"/>
      <c r="H574" s="35"/>
      <c r="I574" s="35"/>
      <c r="J574" s="35"/>
      <c r="K574" s="34"/>
      <c r="L574" s="34"/>
      <c r="M574" s="34"/>
      <c r="N574" s="34"/>
      <c r="O574" s="34"/>
      <c r="P574" s="34"/>
      <c r="Q574" s="34"/>
      <c r="R574" s="34"/>
      <c r="S574" s="34"/>
      <c r="T574" s="34"/>
      <c r="U574" s="34"/>
      <c r="V574" s="34"/>
      <c r="W574" s="34"/>
      <c r="X574" s="34"/>
      <c r="Y574" s="34"/>
      <c r="Z574" s="34"/>
      <c r="AA574" s="34"/>
      <c r="AB574"/>
      <c r="AC574"/>
      <c r="AD574"/>
      <c r="AE574"/>
      <c r="AF574"/>
    </row>
    <row r="575" spans="2:32" s="36" customFormat="1" ht="19.5">
      <c r="B575" s="34"/>
      <c r="C575" s="34"/>
      <c r="D575" s="34"/>
      <c r="E575" s="34"/>
      <c r="F575" s="34"/>
      <c r="G575" s="35"/>
      <c r="H575" s="35"/>
      <c r="I575" s="35"/>
      <c r="J575" s="35"/>
      <c r="K575" s="34"/>
      <c r="L575" s="34"/>
      <c r="M575" s="34"/>
      <c r="N575" s="34"/>
      <c r="O575" s="34"/>
      <c r="P575" s="34"/>
      <c r="Q575" s="34"/>
      <c r="R575" s="34"/>
      <c r="S575" s="34"/>
      <c r="T575" s="34"/>
      <c r="U575" s="34"/>
      <c r="V575" s="34"/>
      <c r="W575" s="34"/>
      <c r="X575" s="34"/>
      <c r="Y575" s="34"/>
      <c r="Z575" s="34"/>
      <c r="AA575" s="34"/>
      <c r="AB575"/>
      <c r="AC575"/>
      <c r="AD575"/>
      <c r="AE575"/>
      <c r="AF575"/>
    </row>
    <row r="576" spans="2:32" s="36" customFormat="1" ht="19.5">
      <c r="B576" s="34"/>
      <c r="C576" s="34"/>
      <c r="D576" s="34"/>
      <c r="E576" s="34"/>
      <c r="F576" s="34"/>
      <c r="G576" s="35"/>
      <c r="H576" s="35"/>
      <c r="I576" s="35"/>
      <c r="J576" s="35"/>
      <c r="K576" s="34"/>
      <c r="L576" s="34"/>
      <c r="M576" s="34"/>
      <c r="N576" s="34"/>
      <c r="O576" s="34"/>
      <c r="P576" s="34"/>
      <c r="Q576" s="34"/>
      <c r="R576" s="34"/>
      <c r="S576" s="34"/>
      <c r="T576" s="34"/>
      <c r="U576" s="34"/>
      <c r="V576" s="34"/>
      <c r="W576" s="34"/>
      <c r="X576" s="34"/>
      <c r="Y576" s="34"/>
      <c r="Z576" s="34"/>
      <c r="AA576" s="34"/>
      <c r="AB576"/>
      <c r="AC576"/>
      <c r="AD576"/>
      <c r="AE576"/>
      <c r="AF576"/>
    </row>
    <row r="577" spans="2:32" s="36" customFormat="1" ht="19.5">
      <c r="B577" s="34"/>
      <c r="C577" s="34"/>
      <c r="D577" s="34"/>
      <c r="E577" s="34"/>
      <c r="F577" s="34"/>
      <c r="G577" s="35"/>
      <c r="H577" s="35"/>
      <c r="I577" s="35"/>
      <c r="J577" s="35"/>
      <c r="K577" s="34"/>
      <c r="L577" s="34"/>
      <c r="M577" s="34"/>
      <c r="N577" s="34"/>
      <c r="O577" s="34"/>
      <c r="P577" s="34"/>
      <c r="Q577" s="34"/>
      <c r="R577" s="34"/>
      <c r="S577" s="34"/>
      <c r="T577" s="34"/>
      <c r="U577" s="34"/>
      <c r="V577" s="34"/>
      <c r="W577" s="34"/>
      <c r="X577" s="34"/>
      <c r="Y577" s="34"/>
      <c r="Z577" s="34"/>
      <c r="AA577" s="34"/>
      <c r="AB577"/>
      <c r="AC577"/>
      <c r="AD577"/>
      <c r="AE577"/>
      <c r="AF577"/>
    </row>
    <row r="578" spans="2:32" s="36" customFormat="1" ht="19.5">
      <c r="B578" s="34"/>
      <c r="C578" s="34"/>
      <c r="D578" s="34"/>
      <c r="E578" s="34"/>
      <c r="F578" s="34"/>
      <c r="G578" s="35"/>
      <c r="H578" s="35"/>
      <c r="I578" s="35"/>
      <c r="J578" s="35"/>
      <c r="K578" s="34"/>
      <c r="L578" s="34"/>
      <c r="M578" s="34"/>
      <c r="N578" s="34"/>
      <c r="O578" s="34"/>
      <c r="P578" s="34"/>
      <c r="Q578" s="34"/>
      <c r="R578" s="34"/>
      <c r="S578" s="34"/>
      <c r="T578" s="34"/>
      <c r="U578" s="34"/>
      <c r="V578" s="34"/>
      <c r="W578" s="34"/>
      <c r="X578" s="34"/>
      <c r="Y578" s="34"/>
      <c r="Z578" s="34"/>
      <c r="AA578" s="34"/>
      <c r="AB578"/>
      <c r="AC578"/>
      <c r="AD578"/>
      <c r="AE578"/>
      <c r="AF578"/>
    </row>
    <row r="579" spans="2:32" s="36" customFormat="1" ht="19.5">
      <c r="B579" s="34"/>
      <c r="C579" s="34"/>
      <c r="D579" s="34"/>
      <c r="E579" s="34"/>
      <c r="F579" s="34"/>
      <c r="G579" s="35"/>
      <c r="H579" s="35"/>
      <c r="I579" s="35"/>
      <c r="J579" s="35"/>
      <c r="K579" s="34"/>
      <c r="L579" s="34"/>
      <c r="M579" s="34"/>
      <c r="N579" s="34"/>
      <c r="O579" s="34"/>
      <c r="P579" s="34"/>
      <c r="Q579" s="34"/>
      <c r="R579" s="34"/>
      <c r="S579" s="34"/>
      <c r="T579" s="34"/>
      <c r="U579" s="34"/>
      <c r="V579" s="34"/>
      <c r="W579" s="34"/>
      <c r="X579" s="34"/>
      <c r="Y579" s="34"/>
      <c r="Z579" s="34"/>
      <c r="AA579" s="34"/>
      <c r="AB579"/>
      <c r="AC579"/>
      <c r="AD579"/>
      <c r="AE579"/>
      <c r="AF579"/>
    </row>
    <row r="580" spans="2:32" s="36" customFormat="1" ht="19.5">
      <c r="B580" s="34"/>
      <c r="C580" s="34"/>
      <c r="D580" s="34"/>
      <c r="E580" s="34"/>
      <c r="F580" s="34"/>
      <c r="G580" s="35"/>
      <c r="H580" s="35"/>
      <c r="I580" s="35"/>
      <c r="J580" s="35"/>
      <c r="K580" s="34"/>
      <c r="L580" s="34"/>
      <c r="M580" s="34"/>
      <c r="N580" s="34"/>
      <c r="O580" s="34"/>
      <c r="P580" s="34"/>
      <c r="Q580" s="34"/>
      <c r="R580" s="34"/>
      <c r="S580" s="34"/>
      <c r="T580" s="34"/>
      <c r="U580" s="34"/>
      <c r="V580" s="34"/>
      <c r="W580" s="34"/>
      <c r="X580" s="34"/>
      <c r="Y580" s="34"/>
      <c r="Z580" s="34"/>
      <c r="AA580" s="34"/>
      <c r="AB580"/>
      <c r="AC580"/>
      <c r="AD580"/>
      <c r="AE580"/>
      <c r="AF580"/>
    </row>
    <row r="581" spans="2:32" s="36" customFormat="1" ht="19.5">
      <c r="B581" s="34"/>
      <c r="C581" s="34"/>
      <c r="D581" s="34"/>
      <c r="E581" s="34"/>
      <c r="F581" s="34"/>
      <c r="G581" s="35"/>
      <c r="H581" s="35"/>
      <c r="I581" s="35"/>
      <c r="J581" s="35"/>
      <c r="K581" s="34"/>
      <c r="L581" s="34"/>
      <c r="M581" s="34"/>
      <c r="N581" s="34"/>
      <c r="O581" s="34"/>
      <c r="P581" s="34"/>
      <c r="Q581" s="34"/>
      <c r="R581" s="34"/>
      <c r="S581" s="34"/>
      <c r="T581" s="34"/>
      <c r="U581" s="34"/>
      <c r="V581" s="34"/>
      <c r="W581" s="34"/>
      <c r="X581" s="34"/>
      <c r="Y581" s="34"/>
      <c r="Z581" s="34"/>
      <c r="AA581" s="34"/>
      <c r="AB581"/>
      <c r="AC581"/>
      <c r="AD581"/>
      <c r="AE581"/>
      <c r="AF581"/>
    </row>
    <row r="582" spans="2:32" s="36" customFormat="1" ht="19.5">
      <c r="B582" s="34"/>
      <c r="C582" s="34"/>
      <c r="D582" s="34"/>
      <c r="E582" s="34"/>
      <c r="F582" s="34"/>
      <c r="G582" s="35"/>
      <c r="H582" s="35"/>
      <c r="I582" s="35"/>
      <c r="J582" s="35"/>
      <c r="K582" s="34"/>
      <c r="L582" s="34"/>
      <c r="M582" s="34"/>
      <c r="N582" s="34"/>
      <c r="O582" s="34"/>
      <c r="P582" s="34"/>
      <c r="Q582" s="34"/>
      <c r="R582" s="34"/>
      <c r="S582" s="34"/>
      <c r="T582" s="34"/>
      <c r="U582" s="34"/>
      <c r="V582" s="34"/>
      <c r="W582" s="34"/>
      <c r="X582" s="34"/>
      <c r="Y582" s="34"/>
      <c r="Z582" s="34"/>
      <c r="AA582" s="34"/>
      <c r="AB582"/>
      <c r="AC582"/>
      <c r="AD582"/>
      <c r="AE582"/>
      <c r="AF582"/>
    </row>
    <row r="583" spans="2:32" s="36" customFormat="1" ht="19.5">
      <c r="B583" s="34"/>
      <c r="C583" s="34"/>
      <c r="D583" s="34"/>
      <c r="E583" s="34"/>
      <c r="F583" s="34"/>
      <c r="G583" s="35"/>
      <c r="H583" s="35"/>
      <c r="I583" s="35"/>
      <c r="J583" s="35"/>
      <c r="K583" s="34"/>
      <c r="L583" s="34"/>
      <c r="M583" s="34"/>
      <c r="N583" s="34"/>
      <c r="O583" s="34"/>
      <c r="P583" s="34"/>
      <c r="Q583" s="34"/>
      <c r="R583" s="34"/>
      <c r="S583" s="34"/>
      <c r="T583" s="34"/>
      <c r="U583" s="34"/>
      <c r="V583" s="34"/>
      <c r="W583" s="34"/>
      <c r="X583" s="34"/>
      <c r="Y583" s="34"/>
      <c r="Z583" s="34"/>
      <c r="AA583" s="34"/>
      <c r="AB583"/>
      <c r="AC583"/>
      <c r="AD583"/>
      <c r="AE583"/>
      <c r="AF583"/>
    </row>
    <row r="584" spans="2:32" s="36" customFormat="1" ht="19.5">
      <c r="B584" s="34"/>
      <c r="C584" s="34"/>
      <c r="D584" s="34"/>
      <c r="E584" s="34"/>
      <c r="F584" s="34"/>
      <c r="G584" s="35"/>
      <c r="H584" s="35"/>
      <c r="I584" s="35"/>
      <c r="J584" s="35"/>
      <c r="K584" s="34"/>
      <c r="L584" s="34"/>
      <c r="M584" s="34"/>
      <c r="N584" s="34"/>
      <c r="O584" s="34"/>
      <c r="P584" s="34"/>
      <c r="Q584" s="34"/>
      <c r="R584" s="34"/>
      <c r="S584" s="34"/>
      <c r="T584" s="34"/>
      <c r="U584" s="34"/>
      <c r="V584" s="34"/>
      <c r="W584" s="34"/>
      <c r="X584" s="34"/>
      <c r="Y584" s="34"/>
      <c r="Z584" s="34"/>
      <c r="AA584" s="34"/>
      <c r="AB584"/>
      <c r="AC584"/>
      <c r="AD584"/>
      <c r="AE584"/>
      <c r="AF584"/>
    </row>
    <row r="585" spans="2:32" s="36" customFormat="1" ht="19.5">
      <c r="B585" s="34"/>
      <c r="C585" s="34"/>
      <c r="D585" s="34"/>
      <c r="E585" s="34"/>
      <c r="F585" s="34"/>
      <c r="G585" s="35"/>
      <c r="H585" s="35"/>
      <c r="I585" s="35"/>
      <c r="J585" s="35"/>
      <c r="K585" s="34"/>
      <c r="L585" s="34"/>
      <c r="M585" s="34"/>
      <c r="N585" s="34"/>
      <c r="O585" s="34"/>
      <c r="P585" s="34"/>
      <c r="Q585" s="34"/>
      <c r="R585" s="34"/>
      <c r="S585" s="34"/>
      <c r="T585" s="34"/>
      <c r="U585" s="34"/>
      <c r="V585" s="34"/>
      <c r="W585" s="34"/>
      <c r="X585" s="34"/>
      <c r="Y585" s="34"/>
      <c r="Z585" s="34"/>
      <c r="AA585" s="34"/>
      <c r="AB585"/>
      <c r="AC585"/>
      <c r="AD585"/>
      <c r="AE585"/>
      <c r="AF585"/>
    </row>
    <row r="586" spans="2:32" s="36" customFormat="1" ht="19.5">
      <c r="B586" s="34"/>
      <c r="C586" s="34"/>
      <c r="D586" s="34"/>
      <c r="E586" s="34"/>
      <c r="F586" s="34"/>
      <c r="G586" s="35"/>
      <c r="H586" s="35"/>
      <c r="I586" s="35"/>
      <c r="J586" s="35"/>
      <c r="K586" s="34"/>
      <c r="L586" s="34"/>
      <c r="M586" s="34"/>
      <c r="N586" s="34"/>
      <c r="O586" s="34"/>
      <c r="P586" s="34"/>
      <c r="Q586" s="34"/>
      <c r="R586" s="34"/>
      <c r="S586" s="34"/>
      <c r="T586" s="34"/>
      <c r="U586" s="34"/>
      <c r="V586" s="34"/>
      <c r="W586" s="34"/>
      <c r="X586" s="34"/>
      <c r="Y586" s="34"/>
      <c r="Z586" s="34"/>
      <c r="AA586" s="34"/>
      <c r="AB586"/>
      <c r="AC586"/>
      <c r="AD586"/>
      <c r="AE586"/>
      <c r="AF586"/>
    </row>
    <row r="587" spans="2:32" s="36" customFormat="1" ht="19.5">
      <c r="B587" s="34"/>
      <c r="C587" s="34"/>
      <c r="D587" s="34"/>
      <c r="E587" s="34"/>
      <c r="F587" s="34"/>
      <c r="G587" s="35"/>
      <c r="H587" s="35"/>
      <c r="I587" s="35"/>
      <c r="J587" s="35"/>
      <c r="K587" s="34"/>
      <c r="L587" s="34"/>
      <c r="M587" s="34"/>
      <c r="N587" s="34"/>
      <c r="O587" s="34"/>
      <c r="P587" s="34"/>
      <c r="Q587" s="34"/>
      <c r="R587" s="34"/>
      <c r="S587" s="34"/>
      <c r="T587" s="34"/>
      <c r="U587" s="34"/>
      <c r="V587" s="34"/>
      <c r="W587" s="34"/>
      <c r="X587" s="34"/>
      <c r="Y587" s="34"/>
      <c r="Z587" s="34"/>
      <c r="AA587" s="34"/>
      <c r="AB587"/>
      <c r="AC587"/>
      <c r="AD587"/>
      <c r="AE587"/>
      <c r="AF587"/>
    </row>
    <row r="588" spans="2:32" s="36" customFormat="1" ht="19.5">
      <c r="B588" s="34"/>
      <c r="C588" s="34"/>
      <c r="D588" s="34"/>
      <c r="E588" s="34"/>
      <c r="F588" s="34"/>
      <c r="G588" s="35"/>
      <c r="H588" s="35"/>
      <c r="I588" s="35"/>
      <c r="J588" s="35"/>
      <c r="K588" s="34"/>
      <c r="L588" s="34"/>
      <c r="M588" s="34"/>
      <c r="N588" s="34"/>
      <c r="O588" s="34"/>
      <c r="P588" s="34"/>
      <c r="Q588" s="34"/>
      <c r="R588" s="34"/>
      <c r="S588" s="34"/>
      <c r="T588" s="34"/>
      <c r="U588" s="34"/>
      <c r="V588" s="34"/>
      <c r="W588" s="34"/>
      <c r="X588" s="34"/>
      <c r="Y588" s="34"/>
      <c r="Z588" s="34"/>
      <c r="AA588" s="34"/>
      <c r="AB588"/>
      <c r="AC588"/>
      <c r="AD588"/>
      <c r="AE588"/>
      <c r="AF588"/>
    </row>
    <row r="589" spans="2:32" s="36" customFormat="1" ht="19.5">
      <c r="B589" s="34"/>
      <c r="C589" s="34"/>
      <c r="D589" s="34"/>
      <c r="E589" s="34"/>
      <c r="F589" s="34"/>
      <c r="G589" s="35"/>
      <c r="H589" s="35"/>
      <c r="I589" s="35"/>
      <c r="J589" s="35"/>
      <c r="K589" s="34"/>
      <c r="L589" s="34"/>
      <c r="M589" s="34"/>
      <c r="N589" s="34"/>
      <c r="O589" s="34"/>
      <c r="P589" s="34"/>
      <c r="Q589" s="34"/>
      <c r="R589" s="34"/>
      <c r="S589" s="34"/>
      <c r="T589" s="34"/>
      <c r="U589" s="34"/>
      <c r="V589" s="34"/>
      <c r="W589" s="34"/>
      <c r="X589" s="34"/>
      <c r="Y589" s="34"/>
      <c r="Z589" s="34"/>
      <c r="AA589" s="34"/>
      <c r="AB589"/>
      <c r="AC589"/>
      <c r="AD589"/>
      <c r="AE589"/>
      <c r="AF589"/>
    </row>
    <row r="590" spans="2:32" s="36" customFormat="1" ht="19.5">
      <c r="B590" s="34"/>
      <c r="C590" s="34"/>
      <c r="D590" s="34"/>
      <c r="E590" s="34"/>
      <c r="F590" s="34"/>
      <c r="G590" s="35"/>
      <c r="H590" s="35"/>
      <c r="I590" s="35"/>
      <c r="J590" s="35"/>
      <c r="K590" s="34"/>
      <c r="L590" s="34"/>
      <c r="M590" s="34"/>
      <c r="N590" s="34"/>
      <c r="O590" s="34"/>
      <c r="P590" s="34"/>
      <c r="Q590" s="34"/>
      <c r="R590" s="34"/>
      <c r="S590" s="34"/>
      <c r="T590" s="34"/>
      <c r="U590" s="34"/>
      <c r="V590" s="34"/>
      <c r="W590" s="34"/>
      <c r="X590" s="34"/>
      <c r="Y590" s="34"/>
      <c r="Z590" s="34"/>
      <c r="AA590" s="34"/>
      <c r="AB590"/>
      <c r="AC590"/>
      <c r="AD590"/>
      <c r="AE590"/>
      <c r="AF590"/>
    </row>
    <row r="591" spans="2:32" s="36" customFormat="1" ht="19.5">
      <c r="B591" s="34"/>
      <c r="C591" s="34"/>
      <c r="D591" s="34"/>
      <c r="E591" s="34"/>
      <c r="F591" s="34"/>
      <c r="G591" s="35"/>
      <c r="H591" s="35"/>
      <c r="I591" s="35"/>
      <c r="J591" s="35"/>
      <c r="K591" s="34"/>
      <c r="L591" s="34"/>
      <c r="M591" s="34"/>
      <c r="N591" s="34"/>
      <c r="O591" s="34"/>
      <c r="P591" s="34"/>
      <c r="Q591" s="34"/>
      <c r="R591" s="34"/>
      <c r="S591" s="34"/>
      <c r="T591" s="34"/>
      <c r="U591" s="34"/>
      <c r="V591" s="34"/>
      <c r="W591" s="34"/>
      <c r="X591" s="34"/>
      <c r="Y591" s="34"/>
      <c r="Z591" s="34"/>
      <c r="AA591" s="34"/>
      <c r="AB591"/>
      <c r="AC591"/>
      <c r="AD591"/>
      <c r="AE591"/>
      <c r="AF591"/>
    </row>
    <row r="592" spans="2:32" s="36" customFormat="1" ht="19.5">
      <c r="B592" s="34"/>
      <c r="C592" s="34"/>
      <c r="D592" s="34"/>
      <c r="E592" s="34"/>
      <c r="F592" s="34"/>
      <c r="G592" s="35"/>
      <c r="H592" s="35"/>
      <c r="I592" s="35"/>
      <c r="J592" s="35"/>
      <c r="K592" s="34"/>
      <c r="L592" s="34"/>
      <c r="M592" s="34"/>
      <c r="N592" s="34"/>
      <c r="O592" s="34"/>
      <c r="P592" s="34"/>
      <c r="Q592" s="34"/>
      <c r="R592" s="34"/>
      <c r="S592" s="34"/>
      <c r="T592" s="34"/>
      <c r="U592" s="34"/>
      <c r="V592" s="34"/>
      <c r="W592" s="34"/>
      <c r="X592" s="34"/>
      <c r="Y592" s="34"/>
      <c r="Z592" s="34"/>
      <c r="AA592" s="34"/>
      <c r="AB592"/>
      <c r="AC592"/>
      <c r="AD592"/>
      <c r="AE592"/>
      <c r="AF592"/>
    </row>
    <row r="593" spans="2:32" s="36" customFormat="1" ht="19.5">
      <c r="B593" s="34"/>
      <c r="C593" s="34"/>
      <c r="D593" s="34"/>
      <c r="E593" s="34"/>
      <c r="F593" s="34"/>
      <c r="G593" s="35"/>
      <c r="H593" s="35"/>
      <c r="I593" s="35"/>
      <c r="J593" s="35"/>
      <c r="K593" s="34"/>
      <c r="L593" s="34"/>
      <c r="M593" s="34"/>
      <c r="N593" s="34"/>
      <c r="O593" s="34"/>
      <c r="P593" s="34"/>
      <c r="Q593" s="34"/>
      <c r="R593" s="34"/>
      <c r="S593" s="34"/>
      <c r="T593" s="34"/>
      <c r="U593" s="34"/>
      <c r="V593" s="34"/>
      <c r="W593" s="34"/>
      <c r="X593" s="34"/>
      <c r="Y593" s="34"/>
      <c r="Z593" s="34"/>
      <c r="AA593" s="34"/>
      <c r="AB593"/>
      <c r="AC593"/>
      <c r="AD593"/>
      <c r="AE593"/>
      <c r="AF593"/>
    </row>
    <row r="594" spans="2:32" s="36" customFormat="1" ht="19.5">
      <c r="B594" s="34"/>
      <c r="C594" s="34"/>
      <c r="D594" s="34"/>
      <c r="E594" s="34"/>
      <c r="F594" s="34"/>
      <c r="G594" s="35"/>
      <c r="H594" s="35"/>
      <c r="I594" s="35"/>
      <c r="J594" s="35"/>
      <c r="K594" s="34"/>
      <c r="L594" s="34"/>
      <c r="M594" s="34"/>
      <c r="N594" s="34"/>
      <c r="O594" s="34"/>
      <c r="P594" s="34"/>
      <c r="Q594" s="34"/>
      <c r="R594" s="34"/>
      <c r="S594" s="34"/>
      <c r="T594" s="34"/>
      <c r="U594" s="34"/>
      <c r="V594" s="34"/>
      <c r="W594" s="34"/>
      <c r="X594" s="34"/>
      <c r="Y594" s="34"/>
      <c r="Z594" s="34"/>
      <c r="AA594" s="34"/>
      <c r="AB594"/>
      <c r="AC594"/>
      <c r="AD594"/>
      <c r="AE594"/>
      <c r="AF594"/>
    </row>
    <row r="595" spans="2:32" s="36" customFormat="1" ht="19.5">
      <c r="B595" s="34"/>
      <c r="C595" s="34"/>
      <c r="D595" s="34"/>
      <c r="E595" s="34"/>
      <c r="F595" s="34"/>
      <c r="G595" s="35"/>
      <c r="H595" s="35"/>
      <c r="I595" s="35"/>
      <c r="J595" s="35"/>
      <c r="K595" s="34"/>
      <c r="L595" s="34"/>
      <c r="M595" s="34"/>
      <c r="N595" s="34"/>
      <c r="O595" s="34"/>
      <c r="P595" s="34"/>
      <c r="Q595" s="34"/>
      <c r="R595" s="34"/>
      <c r="S595" s="34"/>
      <c r="T595" s="34"/>
      <c r="U595" s="34"/>
      <c r="V595" s="34"/>
      <c r="W595" s="34"/>
      <c r="X595" s="34"/>
      <c r="Y595" s="34"/>
      <c r="Z595" s="34"/>
      <c r="AA595" s="34"/>
      <c r="AB595"/>
      <c r="AC595"/>
      <c r="AD595"/>
      <c r="AE595"/>
      <c r="AF595"/>
    </row>
    <row r="596" spans="2:32" s="36" customFormat="1" ht="19.5">
      <c r="B596" s="34"/>
      <c r="C596" s="34"/>
      <c r="D596" s="34"/>
      <c r="E596" s="34"/>
      <c r="F596" s="34"/>
      <c r="G596" s="35"/>
      <c r="H596" s="35"/>
      <c r="I596" s="35"/>
      <c r="J596" s="35"/>
      <c r="K596" s="34"/>
      <c r="L596" s="34"/>
      <c r="M596" s="34"/>
      <c r="N596" s="34"/>
      <c r="O596" s="34"/>
      <c r="P596" s="34"/>
      <c r="Q596" s="34"/>
      <c r="R596" s="34"/>
      <c r="S596" s="34"/>
      <c r="T596" s="34"/>
      <c r="U596" s="34"/>
      <c r="V596" s="34"/>
      <c r="W596" s="34"/>
      <c r="X596" s="34"/>
      <c r="Y596" s="34"/>
      <c r="Z596" s="34"/>
      <c r="AA596" s="34"/>
      <c r="AB596"/>
      <c r="AC596"/>
      <c r="AD596"/>
      <c r="AE596"/>
      <c r="AF596"/>
    </row>
    <row r="597" spans="2:32" s="36" customFormat="1" ht="19.5">
      <c r="B597" s="34"/>
      <c r="C597" s="34"/>
      <c r="D597" s="34"/>
      <c r="E597" s="34"/>
      <c r="F597" s="34"/>
      <c r="G597" s="35"/>
      <c r="H597" s="35"/>
      <c r="I597" s="35"/>
      <c r="J597" s="35"/>
      <c r="K597" s="34"/>
      <c r="L597" s="34"/>
      <c r="M597" s="34"/>
      <c r="N597" s="34"/>
      <c r="O597" s="34"/>
      <c r="P597" s="34"/>
      <c r="Q597" s="34"/>
      <c r="R597" s="34"/>
      <c r="S597" s="34"/>
      <c r="T597" s="34"/>
      <c r="U597" s="34"/>
      <c r="V597" s="34"/>
      <c r="W597" s="34"/>
      <c r="X597" s="34"/>
      <c r="Y597" s="34"/>
      <c r="Z597" s="34"/>
      <c r="AA597" s="34"/>
      <c r="AB597"/>
      <c r="AC597"/>
      <c r="AD597"/>
      <c r="AE597"/>
      <c r="AF597"/>
    </row>
    <row r="598" spans="2:32" s="36" customFormat="1" ht="19.5">
      <c r="B598" s="34"/>
      <c r="C598" s="34"/>
      <c r="D598" s="34"/>
      <c r="E598" s="34"/>
      <c r="F598" s="34"/>
      <c r="G598" s="35"/>
      <c r="H598" s="35"/>
      <c r="I598" s="35"/>
      <c r="J598" s="35"/>
      <c r="K598" s="34"/>
      <c r="L598" s="34"/>
      <c r="M598" s="34"/>
      <c r="N598" s="34"/>
      <c r="O598" s="34"/>
      <c r="P598" s="34"/>
      <c r="Q598" s="34"/>
      <c r="R598" s="34"/>
      <c r="S598" s="34"/>
      <c r="T598" s="34"/>
      <c r="U598" s="34"/>
      <c r="V598" s="34"/>
      <c r="W598" s="34"/>
      <c r="X598" s="34"/>
      <c r="Y598" s="34"/>
      <c r="Z598" s="34"/>
      <c r="AA598" s="34"/>
      <c r="AB598"/>
      <c r="AC598"/>
      <c r="AD598"/>
      <c r="AE598"/>
      <c r="AF598"/>
    </row>
    <row r="599" spans="2:32" s="36" customFormat="1" ht="19.5">
      <c r="B599" s="34"/>
      <c r="C599" s="34"/>
      <c r="D599" s="34"/>
      <c r="E599" s="34"/>
      <c r="F599" s="34"/>
      <c r="G599" s="35"/>
      <c r="H599" s="35"/>
      <c r="I599" s="35"/>
      <c r="J599" s="35"/>
      <c r="K599" s="34"/>
      <c r="L599" s="34"/>
      <c r="M599" s="34"/>
      <c r="N599" s="34"/>
      <c r="O599" s="34"/>
      <c r="P599" s="34"/>
      <c r="Q599" s="34"/>
      <c r="R599" s="34"/>
      <c r="S599" s="34"/>
      <c r="T599" s="34"/>
      <c r="U599" s="34"/>
      <c r="V599" s="34"/>
      <c r="W599" s="34"/>
      <c r="X599" s="34"/>
      <c r="Y599" s="34"/>
      <c r="Z599" s="34"/>
      <c r="AA599" s="34"/>
      <c r="AB599"/>
      <c r="AC599"/>
      <c r="AD599"/>
      <c r="AE599"/>
      <c r="AF599"/>
    </row>
    <row r="600" spans="2:32" s="36" customFormat="1" ht="19.5">
      <c r="B600" s="34"/>
      <c r="C600" s="34"/>
      <c r="D600" s="34"/>
      <c r="E600" s="34"/>
      <c r="F600" s="34"/>
      <c r="G600" s="35"/>
      <c r="H600" s="35"/>
      <c r="I600" s="35"/>
      <c r="J600" s="35"/>
      <c r="K600" s="34"/>
      <c r="L600" s="34"/>
      <c r="M600" s="34"/>
      <c r="N600" s="34"/>
      <c r="O600" s="34"/>
      <c r="P600" s="34"/>
      <c r="Q600" s="34"/>
      <c r="R600" s="34"/>
      <c r="S600" s="34"/>
      <c r="T600" s="34"/>
      <c r="U600" s="34"/>
      <c r="V600" s="34"/>
      <c r="W600" s="34"/>
      <c r="X600" s="34"/>
      <c r="Y600" s="34"/>
      <c r="Z600" s="34"/>
      <c r="AA600" s="34"/>
      <c r="AB600"/>
      <c r="AC600"/>
      <c r="AD600"/>
      <c r="AE600"/>
      <c r="AF600"/>
    </row>
    <row r="601" spans="2:32" s="36" customFormat="1" ht="19.5">
      <c r="B601" s="34"/>
      <c r="C601" s="34"/>
      <c r="D601" s="34"/>
      <c r="E601" s="34"/>
      <c r="F601" s="34"/>
      <c r="G601" s="35"/>
      <c r="H601" s="35"/>
      <c r="I601" s="35"/>
      <c r="J601" s="35"/>
      <c r="K601" s="34"/>
      <c r="L601" s="34"/>
      <c r="M601" s="34"/>
      <c r="N601" s="34"/>
      <c r="O601" s="34"/>
      <c r="P601" s="34"/>
      <c r="Q601" s="34"/>
      <c r="R601" s="34"/>
      <c r="S601" s="34"/>
      <c r="T601" s="34"/>
      <c r="U601" s="34"/>
      <c r="V601" s="34"/>
      <c r="W601" s="34"/>
      <c r="X601" s="34"/>
      <c r="Y601" s="34"/>
      <c r="Z601" s="34"/>
      <c r="AA601" s="34"/>
      <c r="AB601"/>
      <c r="AC601"/>
      <c r="AD601"/>
      <c r="AE601"/>
      <c r="AF601"/>
    </row>
    <row r="602" spans="2:32" s="36" customFormat="1" ht="19.5">
      <c r="B602" s="34"/>
      <c r="C602" s="34"/>
      <c r="D602" s="34"/>
      <c r="E602" s="34"/>
      <c r="F602" s="34"/>
      <c r="G602" s="35"/>
      <c r="H602" s="35"/>
      <c r="I602" s="35"/>
      <c r="J602" s="35"/>
      <c r="K602" s="34"/>
      <c r="L602" s="34"/>
      <c r="M602" s="34"/>
      <c r="N602" s="34"/>
      <c r="O602" s="34"/>
      <c r="P602" s="34"/>
      <c r="Q602" s="34"/>
      <c r="R602" s="34"/>
      <c r="S602" s="34"/>
      <c r="T602" s="34"/>
      <c r="U602" s="34"/>
      <c r="V602" s="34"/>
      <c r="W602" s="34"/>
      <c r="X602" s="34"/>
      <c r="Y602" s="34"/>
      <c r="Z602" s="34"/>
      <c r="AA602" s="34"/>
      <c r="AB602"/>
      <c r="AC602"/>
      <c r="AD602"/>
      <c r="AE602"/>
      <c r="AF602"/>
    </row>
    <row r="603" spans="2:32" s="36" customFormat="1" ht="19.5">
      <c r="B603" s="34"/>
      <c r="C603" s="34"/>
      <c r="D603" s="34"/>
      <c r="E603" s="34"/>
      <c r="F603" s="34"/>
      <c r="G603" s="35"/>
      <c r="H603" s="35"/>
      <c r="I603" s="35"/>
      <c r="J603" s="35"/>
      <c r="K603" s="34"/>
      <c r="L603" s="34"/>
      <c r="M603" s="34"/>
      <c r="N603" s="34"/>
      <c r="O603" s="34"/>
      <c r="P603" s="34"/>
      <c r="Q603" s="34"/>
      <c r="R603" s="34"/>
      <c r="S603" s="34"/>
      <c r="T603" s="34"/>
      <c r="U603" s="34"/>
      <c r="V603" s="34"/>
      <c r="W603" s="34"/>
      <c r="X603" s="34"/>
      <c r="Y603" s="34"/>
      <c r="Z603" s="34"/>
      <c r="AA603" s="34"/>
      <c r="AB603"/>
      <c r="AC603"/>
      <c r="AD603"/>
      <c r="AE603"/>
      <c r="AF603"/>
    </row>
    <row r="604" spans="2:32" s="36" customFormat="1" ht="19.5">
      <c r="B604" s="34"/>
      <c r="C604" s="34"/>
      <c r="D604" s="34"/>
      <c r="E604" s="34"/>
      <c r="F604" s="34"/>
      <c r="G604" s="35"/>
      <c r="H604" s="35"/>
      <c r="I604" s="35"/>
      <c r="J604" s="35"/>
      <c r="K604" s="34"/>
      <c r="L604" s="34"/>
      <c r="M604" s="34"/>
      <c r="N604" s="34"/>
      <c r="O604" s="34"/>
      <c r="P604" s="34"/>
      <c r="Q604" s="34"/>
      <c r="R604" s="34"/>
      <c r="S604" s="34"/>
      <c r="T604" s="34"/>
      <c r="U604" s="34"/>
      <c r="V604" s="34"/>
      <c r="W604" s="34"/>
      <c r="X604" s="34"/>
      <c r="Y604" s="34"/>
      <c r="Z604" s="34"/>
      <c r="AA604" s="34"/>
      <c r="AB604"/>
      <c r="AC604"/>
      <c r="AD604"/>
      <c r="AE604"/>
      <c r="AF604"/>
    </row>
    <row r="605" spans="2:32" s="36" customFormat="1" ht="19.5">
      <c r="B605" s="34"/>
      <c r="C605" s="34"/>
      <c r="D605" s="34"/>
      <c r="E605" s="34"/>
      <c r="F605" s="34"/>
      <c r="G605" s="35"/>
      <c r="H605" s="35"/>
      <c r="I605" s="35"/>
      <c r="J605" s="35"/>
      <c r="K605" s="34"/>
      <c r="L605" s="34"/>
      <c r="M605" s="34"/>
      <c r="N605" s="34"/>
      <c r="O605" s="34"/>
      <c r="P605" s="34"/>
      <c r="Q605" s="34"/>
      <c r="R605" s="34"/>
      <c r="S605" s="34"/>
      <c r="T605" s="34"/>
      <c r="U605" s="34"/>
      <c r="V605" s="34"/>
      <c r="W605" s="34"/>
      <c r="X605" s="34"/>
      <c r="Y605" s="34"/>
      <c r="Z605" s="34"/>
      <c r="AA605" s="34"/>
      <c r="AB605"/>
      <c r="AC605"/>
      <c r="AD605"/>
      <c r="AE605"/>
      <c r="AF605"/>
    </row>
    <row r="606" spans="2:32" s="36" customFormat="1" ht="19.5">
      <c r="B606" s="34"/>
      <c r="C606" s="34"/>
      <c r="D606" s="34"/>
      <c r="E606" s="34"/>
      <c r="F606" s="34"/>
      <c r="G606" s="35"/>
      <c r="H606" s="35"/>
      <c r="I606" s="35"/>
      <c r="J606" s="35"/>
      <c r="K606" s="34"/>
      <c r="L606" s="34"/>
      <c r="M606" s="34"/>
      <c r="N606" s="34"/>
      <c r="O606" s="34"/>
      <c r="P606" s="34"/>
      <c r="Q606" s="34"/>
      <c r="R606" s="34"/>
      <c r="S606" s="34"/>
      <c r="T606" s="34"/>
      <c r="U606" s="34"/>
      <c r="V606" s="34"/>
      <c r="W606" s="34"/>
      <c r="X606" s="34"/>
      <c r="Y606" s="34"/>
      <c r="Z606" s="34"/>
      <c r="AA606" s="34"/>
      <c r="AB606"/>
      <c r="AC606"/>
      <c r="AD606"/>
      <c r="AE606"/>
      <c r="AF606"/>
    </row>
    <row r="607" spans="2:32" s="36" customFormat="1" ht="19.5">
      <c r="B607" s="34"/>
      <c r="C607" s="34"/>
      <c r="D607" s="34"/>
      <c r="E607" s="34"/>
      <c r="F607" s="34"/>
      <c r="G607" s="35"/>
      <c r="H607" s="35"/>
      <c r="I607" s="35"/>
      <c r="J607" s="35"/>
      <c r="K607" s="34"/>
      <c r="L607" s="34"/>
      <c r="M607" s="34"/>
      <c r="N607" s="34"/>
      <c r="O607" s="34"/>
      <c r="P607" s="34"/>
      <c r="Q607" s="34"/>
      <c r="R607" s="34"/>
      <c r="S607" s="34"/>
      <c r="T607" s="34"/>
      <c r="U607" s="34"/>
      <c r="V607" s="34"/>
      <c r="W607" s="34"/>
      <c r="X607" s="34"/>
      <c r="Y607" s="34"/>
      <c r="Z607" s="34"/>
      <c r="AA607" s="34"/>
      <c r="AB607"/>
      <c r="AC607"/>
      <c r="AD607"/>
      <c r="AE607"/>
      <c r="AF607"/>
    </row>
    <row r="608" spans="2:32" s="36" customFormat="1" ht="19.5">
      <c r="B608" s="34"/>
      <c r="C608" s="34"/>
      <c r="D608" s="34"/>
      <c r="E608" s="34"/>
      <c r="F608" s="34"/>
      <c r="G608" s="35"/>
      <c r="H608" s="35"/>
      <c r="I608" s="35"/>
      <c r="J608" s="35"/>
      <c r="K608" s="34"/>
      <c r="L608" s="34"/>
      <c r="M608" s="34"/>
      <c r="N608" s="34"/>
      <c r="O608" s="34"/>
      <c r="P608" s="34"/>
      <c r="Q608" s="34"/>
      <c r="R608" s="34"/>
      <c r="S608" s="34"/>
      <c r="T608" s="34"/>
      <c r="U608" s="34"/>
      <c r="V608" s="34"/>
      <c r="W608" s="34"/>
      <c r="X608" s="34"/>
      <c r="Y608" s="34"/>
      <c r="Z608" s="34"/>
      <c r="AA608" s="34"/>
      <c r="AB608"/>
      <c r="AC608"/>
      <c r="AD608"/>
      <c r="AE608"/>
      <c r="AF608"/>
    </row>
    <row r="609" spans="2:32" s="36" customFormat="1" ht="19.5">
      <c r="B609" s="34"/>
      <c r="C609" s="34"/>
      <c r="D609" s="34"/>
      <c r="E609" s="34"/>
      <c r="F609" s="34"/>
      <c r="G609" s="35"/>
      <c r="H609" s="35"/>
      <c r="I609" s="35"/>
      <c r="J609" s="35"/>
      <c r="K609" s="34"/>
      <c r="L609" s="34"/>
      <c r="M609" s="34"/>
      <c r="N609" s="34"/>
      <c r="O609" s="34"/>
      <c r="P609" s="34"/>
      <c r="Q609" s="34"/>
      <c r="R609" s="34"/>
      <c r="S609" s="34"/>
      <c r="T609" s="34"/>
      <c r="U609" s="34"/>
      <c r="V609" s="34"/>
      <c r="W609" s="34"/>
      <c r="X609" s="34"/>
      <c r="Y609" s="34"/>
      <c r="Z609" s="34"/>
      <c r="AA609" s="34"/>
      <c r="AB609"/>
      <c r="AC609"/>
      <c r="AD609"/>
      <c r="AE609"/>
      <c r="AF609"/>
    </row>
    <row r="610" spans="2:32" s="36" customFormat="1" ht="19.5">
      <c r="B610" s="34"/>
      <c r="C610" s="34"/>
      <c r="D610" s="34"/>
      <c r="E610" s="34"/>
      <c r="F610" s="34"/>
      <c r="G610" s="35"/>
      <c r="H610" s="35"/>
      <c r="I610" s="35"/>
      <c r="J610" s="35"/>
      <c r="K610" s="34"/>
      <c r="L610" s="34"/>
      <c r="M610" s="34"/>
      <c r="N610" s="34"/>
      <c r="O610" s="34"/>
      <c r="P610" s="34"/>
      <c r="Q610" s="34"/>
      <c r="R610" s="34"/>
      <c r="S610" s="34"/>
      <c r="T610" s="34"/>
      <c r="U610" s="34"/>
      <c r="V610" s="34"/>
      <c r="W610" s="34"/>
      <c r="X610" s="34"/>
      <c r="Y610" s="34"/>
      <c r="Z610" s="34"/>
      <c r="AA610" s="34"/>
      <c r="AB610"/>
      <c r="AC610"/>
      <c r="AD610"/>
      <c r="AE610"/>
      <c r="AF610"/>
    </row>
    <row r="611" spans="2:32" s="36" customFormat="1" ht="19.5">
      <c r="B611" s="34"/>
      <c r="C611" s="34"/>
      <c r="D611" s="34"/>
      <c r="E611" s="34"/>
      <c r="F611" s="34"/>
      <c r="G611" s="35"/>
      <c r="H611" s="35"/>
      <c r="I611" s="35"/>
      <c r="J611" s="35"/>
      <c r="K611" s="34"/>
      <c r="L611" s="34"/>
      <c r="M611" s="34"/>
      <c r="N611" s="34"/>
      <c r="O611" s="34"/>
      <c r="P611" s="34"/>
      <c r="Q611" s="34"/>
      <c r="R611" s="34"/>
      <c r="S611" s="34"/>
      <c r="T611" s="34"/>
      <c r="U611" s="34"/>
      <c r="V611" s="34"/>
      <c r="W611" s="34"/>
      <c r="X611" s="34"/>
      <c r="Y611" s="34"/>
      <c r="Z611" s="34"/>
      <c r="AA611" s="34"/>
      <c r="AB611"/>
      <c r="AC611"/>
      <c r="AD611"/>
      <c r="AE611"/>
      <c r="AF611"/>
    </row>
    <row r="612" spans="2:32" s="36" customFormat="1" ht="19.5">
      <c r="B612" s="34"/>
      <c r="C612" s="34"/>
      <c r="D612" s="34"/>
      <c r="E612" s="34"/>
      <c r="F612" s="34"/>
      <c r="G612" s="35"/>
      <c r="H612" s="35"/>
      <c r="I612" s="35"/>
      <c r="J612" s="35"/>
      <c r="K612" s="34"/>
      <c r="L612" s="34"/>
      <c r="M612" s="34"/>
      <c r="N612" s="34"/>
      <c r="O612" s="34"/>
      <c r="P612" s="34"/>
      <c r="Q612" s="34"/>
      <c r="R612" s="34"/>
      <c r="S612" s="34"/>
      <c r="T612" s="34"/>
      <c r="U612" s="34"/>
      <c r="V612" s="34"/>
      <c r="W612" s="34"/>
      <c r="X612" s="34"/>
      <c r="Y612" s="34"/>
      <c r="Z612" s="34"/>
      <c r="AA612" s="34"/>
      <c r="AB612"/>
      <c r="AC612"/>
      <c r="AD612"/>
      <c r="AE612"/>
      <c r="AF612"/>
    </row>
    <row r="613" spans="2:32" s="36" customFormat="1" ht="19.5">
      <c r="B613" s="34"/>
      <c r="C613" s="34"/>
      <c r="D613" s="34"/>
      <c r="E613" s="34"/>
      <c r="F613" s="34"/>
      <c r="G613" s="35"/>
      <c r="H613" s="35"/>
      <c r="I613" s="35"/>
      <c r="J613" s="35"/>
      <c r="K613" s="34"/>
      <c r="L613" s="34"/>
      <c r="M613" s="34"/>
      <c r="N613" s="34"/>
      <c r="O613" s="34"/>
      <c r="P613" s="34"/>
      <c r="Q613" s="34"/>
      <c r="R613" s="34"/>
      <c r="S613" s="34"/>
      <c r="T613" s="34"/>
      <c r="U613" s="34"/>
      <c r="V613" s="34"/>
      <c r="W613" s="34"/>
      <c r="X613" s="34"/>
      <c r="Y613" s="34"/>
      <c r="Z613" s="34"/>
      <c r="AA613" s="34"/>
      <c r="AB613"/>
      <c r="AC613"/>
      <c r="AD613"/>
      <c r="AE613"/>
      <c r="AF613"/>
    </row>
    <row r="614" spans="2:32" s="36" customFormat="1" ht="19.5">
      <c r="B614" s="34"/>
      <c r="C614" s="34"/>
      <c r="D614" s="34"/>
      <c r="E614" s="34"/>
      <c r="F614" s="34"/>
      <c r="G614" s="35"/>
      <c r="H614" s="35"/>
      <c r="I614" s="35"/>
      <c r="J614" s="35"/>
      <c r="K614" s="34"/>
      <c r="L614" s="34"/>
      <c r="M614" s="34"/>
      <c r="N614" s="34"/>
      <c r="O614" s="34"/>
      <c r="P614" s="34"/>
      <c r="Q614" s="34"/>
      <c r="R614" s="34"/>
      <c r="S614" s="34"/>
      <c r="T614" s="34"/>
      <c r="U614" s="34"/>
      <c r="V614" s="34"/>
      <c r="W614" s="34"/>
      <c r="X614" s="34"/>
      <c r="Y614" s="34"/>
      <c r="Z614" s="34"/>
      <c r="AA614" s="34"/>
      <c r="AB614"/>
      <c r="AC614"/>
      <c r="AD614"/>
      <c r="AE614"/>
      <c r="AF614"/>
    </row>
    <row r="615" spans="2:32" s="36" customFormat="1" ht="19.5">
      <c r="B615" s="34"/>
      <c r="C615" s="34"/>
      <c r="D615" s="34"/>
      <c r="E615" s="34"/>
      <c r="F615" s="34"/>
      <c r="G615" s="35"/>
      <c r="H615" s="35"/>
      <c r="I615" s="35"/>
      <c r="J615" s="35"/>
      <c r="K615" s="34"/>
      <c r="L615" s="34"/>
      <c r="M615" s="34"/>
      <c r="N615" s="34"/>
      <c r="O615" s="34"/>
      <c r="P615" s="34"/>
      <c r="Q615" s="34"/>
      <c r="R615" s="34"/>
      <c r="S615" s="34"/>
      <c r="T615" s="34"/>
      <c r="U615" s="34"/>
      <c r="V615" s="34"/>
      <c r="W615" s="34"/>
      <c r="X615" s="34"/>
      <c r="Y615" s="34"/>
      <c r="Z615" s="34"/>
      <c r="AA615" s="34"/>
      <c r="AB615"/>
      <c r="AC615"/>
      <c r="AD615"/>
      <c r="AE615"/>
      <c r="AF615"/>
    </row>
    <row r="616" spans="2:32" s="36" customFormat="1" ht="19.5">
      <c r="B616" s="34"/>
      <c r="C616" s="34"/>
      <c r="D616" s="34"/>
      <c r="E616" s="34"/>
      <c r="F616" s="34"/>
      <c r="G616" s="35"/>
      <c r="H616" s="35"/>
      <c r="I616" s="35"/>
      <c r="J616" s="35"/>
      <c r="K616" s="34"/>
      <c r="L616" s="34"/>
      <c r="M616" s="34"/>
      <c r="N616" s="34"/>
      <c r="O616" s="34"/>
      <c r="P616" s="34"/>
      <c r="Q616" s="34"/>
      <c r="R616" s="34"/>
      <c r="S616" s="34"/>
      <c r="T616" s="34"/>
      <c r="U616" s="34"/>
      <c r="V616" s="34"/>
      <c r="W616" s="34"/>
      <c r="X616" s="34"/>
      <c r="Y616" s="34"/>
      <c r="Z616" s="34"/>
      <c r="AA616" s="34"/>
      <c r="AB616"/>
      <c r="AC616"/>
      <c r="AD616"/>
      <c r="AE616"/>
      <c r="AF616"/>
    </row>
    <row r="617" spans="2:32" s="36" customFormat="1" ht="19.5">
      <c r="B617" s="34"/>
      <c r="C617" s="34"/>
      <c r="D617" s="34"/>
      <c r="E617" s="34"/>
      <c r="F617" s="34"/>
      <c r="G617" s="35"/>
      <c r="H617" s="35"/>
      <c r="I617" s="35"/>
      <c r="J617" s="35"/>
      <c r="K617" s="34"/>
      <c r="L617" s="34"/>
      <c r="M617" s="34"/>
      <c r="N617" s="34"/>
      <c r="O617" s="34"/>
      <c r="P617" s="34"/>
      <c r="Q617" s="34"/>
      <c r="R617" s="34"/>
      <c r="S617" s="34"/>
      <c r="T617" s="34"/>
      <c r="U617" s="34"/>
      <c r="V617" s="34"/>
      <c r="W617" s="34"/>
      <c r="X617" s="34"/>
      <c r="Y617" s="34"/>
      <c r="Z617" s="34"/>
      <c r="AA617" s="34"/>
      <c r="AB617"/>
      <c r="AC617"/>
      <c r="AD617"/>
      <c r="AE617"/>
      <c r="AF617"/>
    </row>
    <row r="618" spans="2:32" s="36" customFormat="1" ht="19.5">
      <c r="B618" s="34"/>
      <c r="C618" s="34"/>
      <c r="D618" s="34"/>
      <c r="E618" s="34"/>
      <c r="F618" s="34"/>
      <c r="G618" s="35"/>
      <c r="H618" s="35"/>
      <c r="I618" s="35"/>
      <c r="J618" s="35"/>
      <c r="K618" s="34"/>
      <c r="L618" s="34"/>
      <c r="M618" s="34"/>
      <c r="N618" s="34"/>
      <c r="O618" s="34"/>
      <c r="P618" s="34"/>
      <c r="Q618" s="34"/>
      <c r="R618" s="34"/>
      <c r="S618" s="34"/>
      <c r="T618" s="34"/>
      <c r="U618" s="34"/>
      <c r="V618" s="34"/>
      <c r="W618" s="34"/>
      <c r="X618" s="34"/>
      <c r="Y618" s="34"/>
      <c r="Z618" s="34"/>
      <c r="AA618" s="34"/>
      <c r="AB618"/>
      <c r="AC618"/>
      <c r="AD618"/>
      <c r="AE618"/>
      <c r="AF618"/>
    </row>
    <row r="619" spans="2:32" s="36" customFormat="1" ht="19.5">
      <c r="B619" s="34"/>
      <c r="C619" s="34"/>
      <c r="D619" s="34"/>
      <c r="E619" s="34"/>
      <c r="F619" s="34"/>
      <c r="G619" s="35"/>
      <c r="H619" s="35"/>
      <c r="I619" s="35"/>
      <c r="J619" s="35"/>
      <c r="K619" s="34"/>
      <c r="L619" s="34"/>
      <c r="M619" s="34"/>
      <c r="N619" s="34"/>
      <c r="O619" s="34"/>
      <c r="P619" s="34"/>
      <c r="Q619" s="34"/>
      <c r="R619" s="34"/>
      <c r="S619" s="34"/>
      <c r="T619" s="34"/>
      <c r="U619" s="34"/>
      <c r="V619" s="34"/>
      <c r="W619" s="34"/>
      <c r="X619" s="34"/>
      <c r="Y619" s="34"/>
      <c r="Z619" s="34"/>
      <c r="AA619" s="34"/>
      <c r="AB619"/>
      <c r="AC619"/>
      <c r="AD619"/>
      <c r="AE619"/>
      <c r="AF619"/>
    </row>
    <row r="620" spans="2:32" s="36" customFormat="1" ht="19.5">
      <c r="B620" s="34"/>
      <c r="C620" s="34"/>
      <c r="D620" s="34"/>
      <c r="E620" s="34"/>
      <c r="F620" s="34"/>
      <c r="G620" s="35"/>
      <c r="H620" s="35"/>
      <c r="I620" s="35"/>
      <c r="J620" s="35"/>
      <c r="K620" s="34"/>
      <c r="L620" s="34"/>
      <c r="M620" s="34"/>
      <c r="N620" s="34"/>
      <c r="O620" s="34"/>
      <c r="P620" s="34"/>
      <c r="Q620" s="34"/>
      <c r="R620" s="34"/>
      <c r="S620" s="34"/>
      <c r="T620" s="34"/>
      <c r="U620" s="34"/>
      <c r="V620" s="34"/>
      <c r="W620" s="34"/>
      <c r="X620" s="34"/>
      <c r="Y620" s="34"/>
      <c r="Z620" s="34"/>
      <c r="AA620" s="34"/>
      <c r="AB620"/>
      <c r="AC620"/>
      <c r="AD620"/>
      <c r="AE620"/>
      <c r="AF620"/>
    </row>
    <row r="621" spans="2:32" s="36" customFormat="1" ht="19.5">
      <c r="B621" s="34"/>
      <c r="C621" s="34"/>
      <c r="D621" s="34"/>
      <c r="E621" s="34"/>
      <c r="F621" s="34"/>
      <c r="G621" s="35"/>
      <c r="H621" s="35"/>
      <c r="I621" s="35"/>
      <c r="J621" s="35"/>
      <c r="K621" s="34"/>
      <c r="L621" s="34"/>
      <c r="M621" s="34"/>
      <c r="N621" s="34"/>
      <c r="O621" s="34"/>
      <c r="P621" s="34"/>
      <c r="Q621" s="34"/>
      <c r="R621" s="34"/>
      <c r="S621" s="34"/>
      <c r="T621" s="34"/>
      <c r="U621" s="34"/>
      <c r="V621" s="34"/>
      <c r="W621" s="34"/>
      <c r="X621" s="34"/>
      <c r="Y621" s="34"/>
      <c r="Z621" s="34"/>
      <c r="AA621" s="34"/>
      <c r="AB621"/>
      <c r="AC621"/>
      <c r="AD621"/>
      <c r="AE621"/>
      <c r="AF621"/>
    </row>
    <row r="622" spans="2:32" s="36" customFormat="1" ht="19.5">
      <c r="B622" s="34"/>
      <c r="C622" s="34"/>
      <c r="D622" s="34"/>
      <c r="E622" s="34"/>
      <c r="F622" s="34"/>
      <c r="G622" s="35"/>
      <c r="H622" s="35"/>
      <c r="I622" s="35"/>
      <c r="J622" s="35"/>
      <c r="K622" s="34"/>
      <c r="L622" s="34"/>
      <c r="M622" s="34"/>
      <c r="N622" s="34"/>
      <c r="O622" s="34"/>
      <c r="P622" s="34"/>
      <c r="Q622" s="34"/>
      <c r="R622" s="34"/>
      <c r="S622" s="34"/>
      <c r="T622" s="34"/>
      <c r="U622" s="34"/>
      <c r="V622" s="34"/>
      <c r="W622" s="34"/>
      <c r="X622" s="34"/>
      <c r="Y622" s="34"/>
      <c r="Z622" s="34"/>
      <c r="AA622" s="34"/>
      <c r="AB622"/>
      <c r="AC622"/>
      <c r="AD622"/>
      <c r="AE622"/>
      <c r="AF622"/>
    </row>
    <row r="623" spans="2:32" s="36" customFormat="1" ht="19.5">
      <c r="B623" s="34"/>
      <c r="C623" s="34"/>
      <c r="D623" s="34"/>
      <c r="E623" s="34"/>
      <c r="F623" s="34"/>
      <c r="G623" s="35"/>
      <c r="H623" s="35"/>
      <c r="I623" s="35"/>
      <c r="J623" s="35"/>
      <c r="K623" s="34"/>
      <c r="L623" s="34"/>
      <c r="M623" s="34"/>
      <c r="N623" s="34"/>
      <c r="O623" s="34"/>
      <c r="P623" s="34"/>
      <c r="Q623" s="34"/>
      <c r="R623" s="34"/>
      <c r="S623" s="34"/>
      <c r="T623" s="34"/>
      <c r="U623" s="34"/>
      <c r="V623" s="34"/>
      <c r="W623" s="34"/>
      <c r="X623" s="34"/>
      <c r="Y623" s="34"/>
      <c r="Z623" s="34"/>
      <c r="AA623" s="34"/>
      <c r="AB623"/>
      <c r="AC623"/>
      <c r="AD623"/>
      <c r="AE623"/>
      <c r="AF623"/>
    </row>
    <row r="624" spans="2:32" s="36" customFormat="1" ht="19.5">
      <c r="B624" s="34"/>
      <c r="C624" s="34"/>
      <c r="D624" s="34"/>
      <c r="E624" s="34"/>
      <c r="F624" s="34"/>
      <c r="G624" s="35"/>
      <c r="H624" s="35"/>
      <c r="I624" s="35"/>
      <c r="J624" s="35"/>
      <c r="K624" s="34"/>
      <c r="L624" s="34"/>
      <c r="M624" s="34"/>
      <c r="N624" s="34"/>
      <c r="O624" s="34"/>
      <c r="P624" s="34"/>
      <c r="Q624" s="34"/>
      <c r="R624" s="34"/>
      <c r="S624" s="34"/>
      <c r="T624" s="34"/>
      <c r="U624" s="34"/>
      <c r="V624" s="34"/>
      <c r="W624" s="34"/>
      <c r="X624" s="34"/>
      <c r="Y624" s="34"/>
      <c r="Z624" s="34"/>
      <c r="AA624" s="34"/>
      <c r="AB624"/>
      <c r="AC624"/>
      <c r="AD624"/>
      <c r="AE624"/>
      <c r="AF624"/>
    </row>
    <row r="625" spans="2:32" s="36" customFormat="1" ht="19.5">
      <c r="B625" s="34"/>
      <c r="C625" s="34"/>
      <c r="D625" s="34"/>
      <c r="E625" s="34"/>
      <c r="F625" s="34"/>
      <c r="G625" s="35"/>
      <c r="H625" s="35"/>
      <c r="I625" s="35"/>
      <c r="J625" s="35"/>
      <c r="K625" s="34"/>
      <c r="L625" s="34"/>
      <c r="M625" s="34"/>
      <c r="N625" s="34"/>
      <c r="O625" s="34"/>
      <c r="P625" s="34"/>
      <c r="Q625" s="34"/>
      <c r="R625" s="34"/>
      <c r="S625" s="34"/>
      <c r="T625" s="34"/>
      <c r="U625" s="34"/>
      <c r="V625" s="34"/>
      <c r="W625" s="34"/>
      <c r="X625" s="34"/>
      <c r="Y625" s="34"/>
      <c r="Z625" s="34"/>
      <c r="AA625" s="34"/>
      <c r="AB625"/>
      <c r="AC625"/>
      <c r="AD625"/>
      <c r="AE625"/>
      <c r="AF625"/>
    </row>
    <row r="626" spans="2:32" s="36" customFormat="1" ht="19.5">
      <c r="B626" s="34"/>
      <c r="C626" s="34"/>
      <c r="D626" s="34"/>
      <c r="E626" s="34"/>
      <c r="F626" s="34"/>
      <c r="G626" s="35"/>
      <c r="H626" s="35"/>
      <c r="I626" s="35"/>
      <c r="J626" s="35"/>
      <c r="K626" s="34"/>
      <c r="L626" s="34"/>
      <c r="M626" s="34"/>
      <c r="N626" s="34"/>
      <c r="O626" s="34"/>
      <c r="P626" s="34"/>
      <c r="Q626" s="34"/>
      <c r="R626" s="34"/>
      <c r="S626" s="34"/>
      <c r="T626" s="34"/>
      <c r="U626" s="34"/>
      <c r="V626" s="34"/>
      <c r="W626" s="34"/>
      <c r="X626" s="34"/>
      <c r="Y626" s="34"/>
      <c r="Z626" s="34"/>
      <c r="AA626" s="34"/>
      <c r="AB626"/>
      <c r="AC626"/>
      <c r="AD626"/>
      <c r="AE626"/>
      <c r="AF626"/>
    </row>
    <row r="627" spans="2:32" s="36" customFormat="1" ht="19.5">
      <c r="B627" s="34"/>
      <c r="C627" s="34"/>
      <c r="D627" s="34"/>
      <c r="E627" s="34"/>
      <c r="F627" s="34"/>
      <c r="G627" s="35"/>
      <c r="H627" s="35"/>
      <c r="I627" s="35"/>
      <c r="J627" s="35"/>
      <c r="K627" s="34"/>
      <c r="L627" s="34"/>
      <c r="M627" s="34"/>
      <c r="N627" s="34"/>
      <c r="O627" s="34"/>
      <c r="P627" s="34"/>
      <c r="Q627" s="34"/>
      <c r="R627" s="34"/>
      <c r="S627" s="34"/>
      <c r="T627" s="34"/>
      <c r="U627" s="34"/>
      <c r="V627" s="34"/>
      <c r="W627" s="34"/>
      <c r="X627" s="34"/>
      <c r="Y627" s="34"/>
      <c r="Z627" s="34"/>
      <c r="AA627" s="34"/>
      <c r="AB627"/>
      <c r="AC627"/>
      <c r="AD627"/>
      <c r="AE627"/>
      <c r="AF627"/>
    </row>
    <row r="628" spans="2:32" s="36" customFormat="1" ht="19.5">
      <c r="B628" s="34"/>
      <c r="C628" s="34"/>
      <c r="D628" s="34"/>
      <c r="E628" s="34"/>
      <c r="F628" s="34"/>
      <c r="G628" s="35"/>
      <c r="H628" s="35"/>
      <c r="I628" s="35"/>
      <c r="J628" s="35"/>
      <c r="K628" s="34"/>
      <c r="L628" s="34"/>
      <c r="M628" s="34"/>
      <c r="N628" s="34"/>
      <c r="O628" s="34"/>
      <c r="P628" s="34"/>
      <c r="Q628" s="34"/>
      <c r="R628" s="34"/>
      <c r="S628" s="34"/>
      <c r="T628" s="34"/>
      <c r="U628" s="34"/>
      <c r="V628" s="34"/>
      <c r="W628" s="34"/>
      <c r="X628" s="34"/>
      <c r="Y628" s="34"/>
      <c r="Z628" s="34"/>
      <c r="AA628" s="34"/>
      <c r="AB628"/>
      <c r="AC628"/>
      <c r="AD628"/>
      <c r="AE628"/>
      <c r="AF628"/>
    </row>
    <row r="629" spans="2:32" s="36" customFormat="1" ht="19.5">
      <c r="B629" s="34"/>
      <c r="C629" s="34"/>
      <c r="D629" s="34"/>
      <c r="E629" s="34"/>
      <c r="F629" s="34"/>
      <c r="G629" s="35"/>
      <c r="H629" s="35"/>
      <c r="I629" s="35"/>
      <c r="J629" s="35"/>
      <c r="K629" s="34"/>
      <c r="L629" s="34"/>
      <c r="M629" s="34"/>
      <c r="N629" s="34"/>
      <c r="O629" s="34"/>
      <c r="P629" s="34"/>
      <c r="Q629" s="34"/>
      <c r="R629" s="34"/>
      <c r="S629" s="34"/>
      <c r="T629" s="34"/>
      <c r="U629" s="34"/>
      <c r="V629" s="34"/>
      <c r="W629" s="34"/>
      <c r="X629" s="34"/>
      <c r="Y629" s="34"/>
      <c r="Z629" s="34"/>
      <c r="AA629" s="34"/>
      <c r="AB629"/>
      <c r="AC629"/>
      <c r="AD629"/>
      <c r="AE629"/>
      <c r="AF629"/>
    </row>
    <row r="630" spans="2:32" s="36" customFormat="1" ht="19.5">
      <c r="B630" s="34"/>
      <c r="C630" s="34"/>
      <c r="D630" s="34"/>
      <c r="E630" s="34"/>
      <c r="F630" s="34"/>
      <c r="G630" s="35"/>
      <c r="H630" s="35"/>
      <c r="I630" s="35"/>
      <c r="J630" s="35"/>
      <c r="K630" s="34"/>
      <c r="L630" s="34"/>
      <c r="M630" s="34"/>
      <c r="N630" s="34"/>
      <c r="O630" s="34"/>
      <c r="P630" s="34"/>
      <c r="Q630" s="34"/>
      <c r="R630" s="34"/>
      <c r="S630" s="34"/>
      <c r="T630" s="34"/>
      <c r="U630" s="34"/>
      <c r="V630" s="34"/>
      <c r="W630" s="34"/>
      <c r="X630" s="34"/>
      <c r="Y630" s="34"/>
      <c r="Z630" s="34"/>
      <c r="AA630" s="34"/>
      <c r="AB630"/>
      <c r="AC630"/>
      <c r="AD630"/>
      <c r="AE630"/>
      <c r="AF630"/>
    </row>
    <row r="631" spans="2:32" s="36" customFormat="1" ht="19.5">
      <c r="B631" s="34"/>
      <c r="C631" s="34"/>
      <c r="D631" s="34"/>
      <c r="E631" s="34"/>
      <c r="F631" s="34"/>
      <c r="G631" s="35"/>
      <c r="H631" s="35"/>
      <c r="I631" s="35"/>
      <c r="J631" s="35"/>
      <c r="K631" s="34"/>
      <c r="L631" s="34"/>
      <c r="M631" s="34"/>
      <c r="N631" s="34"/>
      <c r="O631" s="34"/>
      <c r="P631" s="34"/>
      <c r="Q631" s="34"/>
      <c r="R631" s="34"/>
      <c r="S631" s="34"/>
      <c r="T631" s="34"/>
      <c r="U631" s="34"/>
      <c r="V631" s="34"/>
      <c r="W631" s="34"/>
      <c r="X631" s="34"/>
      <c r="Y631" s="34"/>
      <c r="Z631" s="34"/>
      <c r="AA631" s="34"/>
      <c r="AB631"/>
      <c r="AC631"/>
      <c r="AD631"/>
      <c r="AE631"/>
      <c r="AF631"/>
    </row>
    <row r="632" spans="2:32" s="36" customFormat="1" ht="19.5">
      <c r="B632" s="34"/>
      <c r="C632" s="34"/>
      <c r="D632" s="34"/>
      <c r="E632" s="34"/>
      <c r="F632" s="34"/>
      <c r="G632" s="35"/>
      <c r="H632" s="35"/>
      <c r="I632" s="35"/>
      <c r="J632" s="35"/>
      <c r="K632" s="34"/>
      <c r="L632" s="34"/>
      <c r="M632" s="34"/>
      <c r="N632" s="34"/>
      <c r="O632" s="34"/>
      <c r="P632" s="34"/>
      <c r="Q632" s="34"/>
      <c r="R632" s="34"/>
      <c r="S632" s="34"/>
      <c r="T632" s="34"/>
      <c r="U632" s="34"/>
      <c r="V632" s="34"/>
      <c r="W632" s="34"/>
      <c r="X632" s="34"/>
      <c r="Y632" s="34"/>
      <c r="Z632" s="34"/>
      <c r="AA632" s="34"/>
      <c r="AB632"/>
      <c r="AC632"/>
      <c r="AD632"/>
      <c r="AE632"/>
      <c r="AF632"/>
    </row>
    <row r="633" spans="2:32" s="36" customFormat="1" ht="19.5">
      <c r="B633" s="34"/>
      <c r="C633" s="34"/>
      <c r="D633" s="34"/>
      <c r="E633" s="34"/>
      <c r="F633" s="34"/>
      <c r="G633" s="35"/>
      <c r="H633" s="35"/>
      <c r="I633" s="35"/>
      <c r="J633" s="35"/>
      <c r="K633" s="34"/>
      <c r="L633" s="34"/>
      <c r="M633" s="34"/>
      <c r="N633" s="34"/>
      <c r="O633" s="34"/>
      <c r="P633" s="34"/>
      <c r="Q633" s="34"/>
      <c r="R633" s="34"/>
      <c r="S633" s="34"/>
      <c r="T633" s="34"/>
      <c r="U633" s="34"/>
      <c r="V633" s="34"/>
      <c r="W633" s="34"/>
      <c r="X633" s="34"/>
      <c r="Y633" s="34"/>
      <c r="Z633" s="34"/>
      <c r="AA633" s="34"/>
      <c r="AB633"/>
      <c r="AC633"/>
      <c r="AD633"/>
      <c r="AE633"/>
      <c r="AF633"/>
    </row>
    <row r="634" spans="2:32" s="36" customFormat="1" ht="19.5">
      <c r="B634" s="34"/>
      <c r="C634" s="34"/>
      <c r="D634" s="34"/>
      <c r="E634" s="34"/>
      <c r="F634" s="34"/>
      <c r="G634" s="35"/>
      <c r="H634" s="35"/>
      <c r="I634" s="35"/>
      <c r="J634" s="35"/>
      <c r="K634" s="34"/>
      <c r="L634" s="34"/>
      <c r="M634" s="34"/>
      <c r="N634" s="34"/>
      <c r="O634" s="34"/>
      <c r="P634" s="34"/>
      <c r="Q634" s="34"/>
      <c r="R634" s="34"/>
      <c r="S634" s="34"/>
      <c r="T634" s="34"/>
      <c r="U634" s="34"/>
      <c r="V634" s="34"/>
      <c r="W634" s="34"/>
      <c r="X634" s="34"/>
      <c r="Y634" s="34"/>
      <c r="Z634" s="34"/>
      <c r="AA634" s="34"/>
      <c r="AB634"/>
      <c r="AC634"/>
      <c r="AD634"/>
      <c r="AE634"/>
      <c r="AF634"/>
    </row>
    <row r="635" spans="2:32" s="36" customFormat="1" ht="19.5">
      <c r="B635" s="34"/>
      <c r="C635" s="34"/>
      <c r="D635" s="34"/>
      <c r="E635" s="34"/>
      <c r="F635" s="34"/>
      <c r="G635" s="35"/>
      <c r="H635" s="35"/>
      <c r="I635" s="35"/>
      <c r="J635" s="35"/>
      <c r="K635" s="34"/>
      <c r="L635" s="34"/>
      <c r="M635" s="34"/>
      <c r="N635" s="34"/>
      <c r="O635" s="34"/>
      <c r="P635" s="34"/>
      <c r="Q635" s="34"/>
      <c r="R635" s="34"/>
      <c r="S635" s="34"/>
      <c r="T635" s="34"/>
      <c r="U635" s="34"/>
      <c r="V635" s="34"/>
      <c r="W635" s="34"/>
      <c r="X635" s="34"/>
      <c r="Y635" s="34"/>
      <c r="Z635" s="34"/>
      <c r="AA635" s="34"/>
      <c r="AB635"/>
      <c r="AC635"/>
      <c r="AD635"/>
      <c r="AE635"/>
      <c r="AF635"/>
    </row>
    <row r="636" spans="2:32" s="36" customFormat="1" ht="19.5">
      <c r="B636" s="34"/>
      <c r="C636" s="34"/>
      <c r="D636" s="34"/>
      <c r="E636" s="34"/>
      <c r="F636" s="34"/>
      <c r="G636" s="35"/>
      <c r="H636" s="35"/>
      <c r="I636" s="35"/>
      <c r="J636" s="35"/>
      <c r="K636" s="34"/>
      <c r="L636" s="34"/>
      <c r="M636" s="34"/>
      <c r="N636" s="34"/>
      <c r="O636" s="34"/>
      <c r="P636" s="34"/>
      <c r="Q636" s="34"/>
      <c r="R636" s="34"/>
      <c r="S636" s="34"/>
      <c r="T636" s="34"/>
      <c r="U636" s="34"/>
      <c r="V636" s="34"/>
      <c r="W636" s="34"/>
      <c r="X636" s="34"/>
      <c r="Y636" s="34"/>
      <c r="Z636" s="34"/>
      <c r="AA636" s="34"/>
      <c r="AB636"/>
      <c r="AC636"/>
      <c r="AD636"/>
      <c r="AE636"/>
      <c r="AF636"/>
    </row>
    <row r="637" spans="2:32" s="36" customFormat="1" ht="19.5">
      <c r="B637" s="34"/>
      <c r="C637" s="34"/>
      <c r="D637" s="34"/>
      <c r="E637" s="34"/>
      <c r="F637" s="34"/>
      <c r="G637" s="35"/>
      <c r="H637" s="35"/>
      <c r="I637" s="35"/>
      <c r="J637" s="35"/>
      <c r="K637" s="34"/>
      <c r="L637" s="34"/>
      <c r="M637" s="34"/>
      <c r="N637" s="34"/>
      <c r="O637" s="34"/>
      <c r="P637" s="34"/>
      <c r="Q637" s="34"/>
      <c r="R637" s="34"/>
      <c r="S637" s="34"/>
      <c r="T637" s="34"/>
      <c r="U637" s="34"/>
      <c r="V637" s="34"/>
      <c r="W637" s="34"/>
      <c r="X637" s="34"/>
      <c r="Y637" s="34"/>
      <c r="Z637" s="34"/>
      <c r="AA637" s="34"/>
      <c r="AB637"/>
      <c r="AC637"/>
      <c r="AD637"/>
      <c r="AE637"/>
      <c r="AF637"/>
    </row>
    <row r="638" spans="2:32" s="36" customFormat="1" ht="19.5">
      <c r="B638" s="34"/>
      <c r="C638" s="34"/>
      <c r="D638" s="34"/>
      <c r="E638" s="34"/>
      <c r="F638" s="34"/>
      <c r="G638" s="35"/>
      <c r="H638" s="35"/>
      <c r="I638" s="35"/>
      <c r="J638" s="35"/>
      <c r="K638" s="34"/>
      <c r="L638" s="34"/>
      <c r="M638" s="34"/>
      <c r="N638" s="34"/>
      <c r="O638" s="34"/>
      <c r="P638" s="34"/>
      <c r="Q638" s="34"/>
      <c r="R638" s="34"/>
      <c r="S638" s="34"/>
      <c r="T638" s="34"/>
      <c r="U638" s="34"/>
      <c r="V638" s="34"/>
      <c r="W638" s="34"/>
      <c r="X638" s="34"/>
      <c r="Y638" s="34"/>
      <c r="Z638" s="34"/>
      <c r="AA638" s="34"/>
      <c r="AB638"/>
      <c r="AC638"/>
      <c r="AD638"/>
      <c r="AE638"/>
      <c r="AF638"/>
    </row>
    <row r="639" spans="2:32" s="36" customFormat="1" ht="19.5">
      <c r="B639" s="34"/>
      <c r="C639" s="34"/>
      <c r="D639" s="34"/>
      <c r="E639" s="34"/>
      <c r="F639" s="34"/>
      <c r="G639" s="35"/>
      <c r="H639" s="35"/>
      <c r="I639" s="35"/>
      <c r="J639" s="35"/>
      <c r="K639" s="34"/>
      <c r="L639" s="34"/>
      <c r="M639" s="34"/>
      <c r="N639" s="34"/>
      <c r="O639" s="34"/>
      <c r="P639" s="34"/>
      <c r="Q639" s="34"/>
      <c r="R639" s="34"/>
      <c r="S639" s="34"/>
      <c r="T639" s="34"/>
      <c r="U639" s="34"/>
      <c r="V639" s="34"/>
      <c r="W639" s="34"/>
      <c r="X639" s="34"/>
      <c r="Y639" s="34"/>
      <c r="Z639" s="34"/>
      <c r="AA639" s="34"/>
      <c r="AB639"/>
      <c r="AC639"/>
      <c r="AD639"/>
      <c r="AE639"/>
      <c r="AF639"/>
    </row>
    <row r="640" spans="2:32" s="36" customFormat="1" ht="19.5">
      <c r="B640" s="34"/>
      <c r="C640" s="34"/>
      <c r="D640" s="34"/>
      <c r="E640" s="34"/>
      <c r="F640" s="34"/>
      <c r="G640" s="35"/>
      <c r="H640" s="35"/>
      <c r="I640" s="35"/>
      <c r="J640" s="35"/>
      <c r="K640" s="34"/>
      <c r="L640" s="34"/>
      <c r="M640" s="34"/>
      <c r="N640" s="34"/>
      <c r="O640" s="34"/>
      <c r="P640" s="34"/>
      <c r="Q640" s="34"/>
      <c r="R640" s="34"/>
      <c r="S640" s="34"/>
      <c r="T640" s="34"/>
      <c r="U640" s="34"/>
      <c r="V640" s="34"/>
      <c r="W640" s="34"/>
      <c r="X640" s="34"/>
      <c r="Y640" s="34"/>
      <c r="Z640" s="34"/>
      <c r="AA640" s="34"/>
      <c r="AB640"/>
      <c r="AC640"/>
      <c r="AD640"/>
      <c r="AE640"/>
      <c r="AF640"/>
    </row>
    <row r="641" spans="2:32" s="36" customFormat="1" ht="19.5">
      <c r="B641" s="34"/>
      <c r="C641" s="34"/>
      <c r="D641" s="34"/>
      <c r="E641" s="34"/>
      <c r="F641" s="34"/>
      <c r="G641" s="35"/>
      <c r="H641" s="35"/>
      <c r="I641" s="35"/>
      <c r="J641" s="35"/>
      <c r="K641" s="34"/>
      <c r="L641" s="34"/>
      <c r="M641" s="34"/>
      <c r="N641" s="34"/>
      <c r="O641" s="34"/>
      <c r="P641" s="34"/>
      <c r="Q641" s="34"/>
      <c r="R641" s="34"/>
      <c r="S641" s="34"/>
      <c r="T641" s="34"/>
      <c r="U641" s="34"/>
      <c r="V641" s="34"/>
      <c r="W641" s="34"/>
      <c r="X641" s="34"/>
      <c r="Y641" s="34"/>
      <c r="Z641" s="34"/>
      <c r="AA641" s="34"/>
      <c r="AB641"/>
      <c r="AC641"/>
      <c r="AD641"/>
      <c r="AE641"/>
      <c r="AF641"/>
    </row>
    <row r="642" spans="2:32" s="36" customFormat="1" ht="19.5">
      <c r="B642" s="34"/>
      <c r="C642" s="34"/>
      <c r="D642" s="34"/>
      <c r="E642" s="34"/>
      <c r="F642" s="34"/>
      <c r="G642" s="35"/>
      <c r="H642" s="35"/>
      <c r="I642" s="35"/>
      <c r="J642" s="35"/>
      <c r="K642" s="34"/>
      <c r="L642" s="34"/>
      <c r="M642" s="34"/>
      <c r="N642" s="34"/>
      <c r="O642" s="34"/>
      <c r="P642" s="34"/>
      <c r="Q642" s="34"/>
      <c r="R642" s="34"/>
      <c r="S642" s="34"/>
      <c r="T642" s="34"/>
      <c r="U642" s="34"/>
      <c r="V642" s="34"/>
      <c r="W642" s="34"/>
      <c r="X642" s="34"/>
      <c r="Y642" s="34"/>
      <c r="Z642" s="34"/>
      <c r="AA642" s="34"/>
      <c r="AB642"/>
      <c r="AC642"/>
      <c r="AD642"/>
      <c r="AE642"/>
      <c r="AF642"/>
    </row>
    <row r="643" spans="2:32" s="36" customFormat="1" ht="19.5">
      <c r="B643" s="34"/>
      <c r="C643" s="34"/>
      <c r="D643" s="34"/>
      <c r="E643" s="34"/>
      <c r="F643" s="34"/>
      <c r="G643" s="35"/>
      <c r="H643" s="35"/>
      <c r="I643" s="35"/>
      <c r="J643" s="35"/>
      <c r="K643" s="34"/>
      <c r="L643" s="34"/>
      <c r="M643" s="34"/>
      <c r="N643" s="34"/>
      <c r="O643" s="34"/>
      <c r="P643" s="34"/>
      <c r="Q643" s="34"/>
      <c r="R643" s="34"/>
      <c r="S643" s="34"/>
      <c r="T643" s="34"/>
      <c r="U643" s="34"/>
      <c r="V643" s="34"/>
      <c r="W643" s="34"/>
      <c r="X643" s="34"/>
      <c r="Y643" s="34"/>
      <c r="Z643" s="34"/>
      <c r="AA643" s="34"/>
      <c r="AB643"/>
      <c r="AC643"/>
      <c r="AD643"/>
      <c r="AE643"/>
      <c r="AF643"/>
    </row>
    <row r="644" spans="2:32" s="36" customFormat="1" ht="19.5">
      <c r="B644" s="34"/>
      <c r="C644" s="34"/>
      <c r="D644" s="34"/>
      <c r="E644" s="34"/>
      <c r="F644" s="34"/>
      <c r="G644" s="35"/>
      <c r="H644" s="35"/>
      <c r="I644" s="35"/>
      <c r="J644" s="35"/>
      <c r="K644" s="34"/>
      <c r="L644" s="34"/>
      <c r="M644" s="34"/>
      <c r="N644" s="34"/>
      <c r="O644" s="34"/>
      <c r="P644" s="34"/>
      <c r="Q644" s="34"/>
      <c r="R644" s="34"/>
      <c r="S644" s="34"/>
      <c r="T644" s="34"/>
      <c r="U644" s="34"/>
      <c r="V644" s="34"/>
      <c r="W644" s="34"/>
      <c r="X644" s="34"/>
      <c r="Y644" s="34"/>
      <c r="Z644" s="34"/>
      <c r="AA644" s="34"/>
      <c r="AB644"/>
      <c r="AC644"/>
      <c r="AD644"/>
      <c r="AE644"/>
      <c r="AF644"/>
    </row>
    <row r="645" spans="2:32" s="36" customFormat="1" ht="19.5">
      <c r="B645" s="34"/>
      <c r="C645" s="34"/>
      <c r="D645" s="34"/>
      <c r="E645" s="34"/>
      <c r="F645" s="34"/>
      <c r="G645" s="35"/>
      <c r="H645" s="35"/>
      <c r="I645" s="35"/>
      <c r="J645" s="35"/>
      <c r="K645" s="34"/>
      <c r="L645" s="34"/>
      <c r="M645" s="34"/>
      <c r="N645" s="34"/>
      <c r="O645" s="34"/>
      <c r="P645" s="34"/>
      <c r="Q645" s="34"/>
      <c r="R645" s="34"/>
      <c r="S645" s="34"/>
      <c r="T645" s="34"/>
      <c r="U645" s="34"/>
      <c r="V645" s="34"/>
      <c r="W645" s="34"/>
      <c r="X645" s="34"/>
      <c r="Y645" s="34"/>
      <c r="Z645" s="34"/>
      <c r="AA645" s="34"/>
      <c r="AB645"/>
      <c r="AC645"/>
      <c r="AD645"/>
      <c r="AE645"/>
      <c r="AF645"/>
    </row>
    <row r="646" spans="2:32" s="36" customFormat="1" ht="19.5">
      <c r="B646" s="34"/>
      <c r="C646" s="34"/>
      <c r="D646" s="34"/>
      <c r="E646" s="34"/>
      <c r="F646" s="34"/>
      <c r="G646" s="35"/>
      <c r="H646" s="35"/>
      <c r="I646" s="35"/>
      <c r="J646" s="35"/>
      <c r="K646" s="34"/>
      <c r="L646" s="34"/>
      <c r="M646" s="34"/>
      <c r="N646" s="34"/>
      <c r="O646" s="34"/>
      <c r="P646" s="34"/>
      <c r="Q646" s="34"/>
      <c r="R646" s="34"/>
      <c r="S646" s="34"/>
      <c r="T646" s="34"/>
      <c r="U646" s="34"/>
      <c r="V646" s="34"/>
      <c r="W646" s="34"/>
      <c r="X646" s="34"/>
      <c r="Y646" s="34"/>
      <c r="Z646" s="34"/>
      <c r="AA646" s="34"/>
      <c r="AB646"/>
      <c r="AC646"/>
      <c r="AD646"/>
      <c r="AE646"/>
      <c r="AF646"/>
    </row>
    <row r="647" spans="2:32" s="36" customFormat="1" ht="19.5">
      <c r="B647" s="34"/>
      <c r="C647" s="34"/>
      <c r="D647" s="34"/>
      <c r="E647" s="34"/>
      <c r="F647" s="34"/>
      <c r="G647" s="35"/>
      <c r="H647" s="35"/>
      <c r="I647" s="35"/>
      <c r="J647" s="35"/>
      <c r="K647" s="34"/>
      <c r="L647" s="34"/>
      <c r="M647" s="34"/>
      <c r="N647" s="34"/>
      <c r="O647" s="34"/>
      <c r="P647" s="34"/>
      <c r="Q647" s="34"/>
      <c r="R647" s="34"/>
      <c r="S647" s="34"/>
      <c r="T647" s="34"/>
      <c r="U647" s="34"/>
      <c r="V647" s="34"/>
      <c r="W647" s="34"/>
      <c r="X647" s="34"/>
      <c r="Y647" s="34"/>
      <c r="Z647" s="34"/>
      <c r="AA647" s="34"/>
      <c r="AB647"/>
      <c r="AC647"/>
      <c r="AD647"/>
      <c r="AE647"/>
      <c r="AF647"/>
    </row>
    <row r="648" spans="2:32" s="36" customFormat="1" ht="19.5">
      <c r="B648" s="34"/>
      <c r="C648" s="34"/>
      <c r="D648" s="34"/>
      <c r="E648" s="34"/>
      <c r="F648" s="34"/>
      <c r="G648" s="35"/>
      <c r="H648" s="35"/>
      <c r="I648" s="35"/>
      <c r="J648" s="35"/>
      <c r="K648" s="34"/>
      <c r="L648" s="34"/>
      <c r="M648" s="34"/>
      <c r="N648" s="34"/>
      <c r="O648" s="34"/>
      <c r="P648" s="34"/>
      <c r="Q648" s="34"/>
      <c r="R648" s="34"/>
      <c r="S648" s="34"/>
      <c r="T648" s="34"/>
      <c r="U648" s="34"/>
      <c r="V648" s="34"/>
      <c r="W648" s="34"/>
      <c r="X648" s="34"/>
      <c r="Y648" s="34"/>
      <c r="Z648" s="34"/>
      <c r="AA648" s="34"/>
      <c r="AB648"/>
      <c r="AC648"/>
      <c r="AD648"/>
      <c r="AE648"/>
      <c r="AF648"/>
    </row>
    <row r="649" spans="2:32" s="36" customFormat="1" ht="19.5">
      <c r="B649" s="34"/>
      <c r="C649" s="34"/>
      <c r="D649" s="34"/>
      <c r="E649" s="34"/>
      <c r="F649" s="34"/>
      <c r="G649" s="35"/>
      <c r="H649" s="35"/>
      <c r="I649" s="35"/>
      <c r="J649" s="35"/>
      <c r="K649" s="34"/>
      <c r="L649" s="34"/>
      <c r="M649" s="34"/>
      <c r="N649" s="34"/>
      <c r="O649" s="34"/>
      <c r="P649" s="34"/>
      <c r="Q649" s="34"/>
      <c r="R649" s="34"/>
      <c r="S649" s="34"/>
      <c r="T649" s="34"/>
      <c r="U649" s="34"/>
      <c r="V649" s="34"/>
      <c r="W649" s="34"/>
      <c r="X649" s="34"/>
      <c r="Y649" s="34"/>
      <c r="Z649" s="34"/>
      <c r="AA649" s="34"/>
      <c r="AB649"/>
      <c r="AC649"/>
      <c r="AD649"/>
      <c r="AE649"/>
      <c r="AF649"/>
    </row>
    <row r="650" spans="2:32" s="36" customFormat="1" ht="19.5">
      <c r="B650" s="34"/>
      <c r="C650" s="34"/>
      <c r="D650" s="34"/>
      <c r="E650" s="34"/>
      <c r="F650" s="34"/>
      <c r="G650" s="35"/>
      <c r="H650" s="35"/>
      <c r="I650" s="35"/>
      <c r="J650" s="35"/>
      <c r="K650" s="34"/>
      <c r="L650" s="34"/>
      <c r="M650" s="34"/>
      <c r="N650" s="34"/>
      <c r="O650" s="34"/>
      <c r="P650" s="34"/>
      <c r="Q650" s="34"/>
      <c r="R650" s="34"/>
      <c r="S650" s="34"/>
      <c r="T650" s="34"/>
      <c r="U650" s="34"/>
      <c r="V650" s="34"/>
      <c r="W650" s="34"/>
      <c r="X650" s="34"/>
      <c r="Y650" s="34"/>
      <c r="Z650" s="34"/>
      <c r="AA650" s="34"/>
      <c r="AB650"/>
      <c r="AC650"/>
      <c r="AD650"/>
      <c r="AE650"/>
      <c r="AF650"/>
    </row>
    <row r="651" spans="2:32" s="36" customFormat="1" ht="19.5">
      <c r="B651" s="34"/>
      <c r="C651" s="34"/>
      <c r="D651" s="34"/>
      <c r="E651" s="34"/>
      <c r="F651" s="34"/>
      <c r="G651" s="35"/>
      <c r="H651" s="35"/>
      <c r="I651" s="35"/>
      <c r="J651" s="35"/>
      <c r="K651" s="34"/>
      <c r="L651" s="34"/>
      <c r="M651" s="34"/>
      <c r="N651" s="34"/>
      <c r="O651" s="34"/>
      <c r="P651" s="34"/>
      <c r="Q651" s="34"/>
      <c r="R651" s="34"/>
      <c r="S651" s="34"/>
      <c r="T651" s="34"/>
      <c r="U651" s="34"/>
      <c r="V651" s="34"/>
      <c r="W651" s="34"/>
      <c r="X651" s="34"/>
      <c r="Y651" s="34"/>
      <c r="Z651" s="34"/>
      <c r="AA651" s="34"/>
      <c r="AB651"/>
      <c r="AC651"/>
      <c r="AD651"/>
      <c r="AE651"/>
      <c r="AF651"/>
    </row>
    <row r="652" spans="2:32" s="36" customFormat="1" ht="19.5">
      <c r="B652" s="34"/>
      <c r="C652" s="34"/>
      <c r="D652" s="34"/>
      <c r="E652" s="34"/>
      <c r="F652" s="34"/>
      <c r="G652" s="35"/>
      <c r="H652" s="35"/>
      <c r="I652" s="35"/>
      <c r="J652" s="35"/>
      <c r="K652" s="34"/>
      <c r="L652" s="34"/>
      <c r="M652" s="34"/>
      <c r="N652" s="34"/>
      <c r="O652" s="34"/>
      <c r="P652" s="34"/>
      <c r="Q652" s="34"/>
      <c r="R652" s="34"/>
      <c r="S652" s="34"/>
      <c r="T652" s="34"/>
      <c r="U652" s="34"/>
      <c r="V652" s="34"/>
      <c r="W652" s="34"/>
      <c r="X652" s="34"/>
      <c r="Y652" s="34"/>
      <c r="Z652" s="34"/>
      <c r="AA652" s="34"/>
      <c r="AB652"/>
      <c r="AC652"/>
      <c r="AD652"/>
      <c r="AE652"/>
      <c r="AF652"/>
    </row>
    <row r="653" spans="2:32" s="36" customFormat="1" ht="19.5">
      <c r="B653" s="34"/>
      <c r="C653" s="34"/>
      <c r="D653" s="34"/>
      <c r="E653" s="34"/>
      <c r="F653" s="34"/>
      <c r="G653" s="35"/>
      <c r="H653" s="35"/>
      <c r="I653" s="35"/>
      <c r="J653" s="35"/>
      <c r="K653" s="34"/>
      <c r="L653" s="34"/>
      <c r="M653" s="34"/>
      <c r="N653" s="34"/>
      <c r="O653" s="34"/>
      <c r="P653" s="34"/>
      <c r="Q653" s="34"/>
      <c r="R653" s="34"/>
      <c r="S653" s="34"/>
      <c r="T653" s="34"/>
      <c r="U653" s="34"/>
      <c r="V653" s="34"/>
      <c r="W653" s="34"/>
      <c r="X653" s="34"/>
      <c r="Y653" s="34"/>
      <c r="Z653" s="34"/>
      <c r="AA653" s="34"/>
      <c r="AB653"/>
      <c r="AC653"/>
      <c r="AD653"/>
      <c r="AE653"/>
      <c r="AF653"/>
    </row>
    <row r="654" spans="2:32" s="36" customFormat="1" ht="19.5">
      <c r="B654" s="34"/>
      <c r="C654" s="34"/>
      <c r="D654" s="34"/>
      <c r="E654" s="34"/>
      <c r="F654" s="34"/>
      <c r="G654" s="35"/>
      <c r="H654" s="35"/>
      <c r="I654" s="35"/>
      <c r="J654" s="35"/>
      <c r="K654" s="34"/>
      <c r="L654" s="34"/>
      <c r="M654" s="34"/>
      <c r="N654" s="34"/>
      <c r="O654" s="34"/>
      <c r="P654" s="34"/>
      <c r="Q654" s="34"/>
      <c r="R654" s="34"/>
      <c r="S654" s="34"/>
      <c r="T654" s="34"/>
      <c r="U654" s="34"/>
      <c r="V654" s="34"/>
      <c r="W654" s="34"/>
      <c r="X654" s="34"/>
      <c r="Y654" s="34"/>
      <c r="Z654" s="34"/>
      <c r="AA654" s="34"/>
      <c r="AB654"/>
      <c r="AC654"/>
      <c r="AD654"/>
      <c r="AE654"/>
      <c r="AF654"/>
    </row>
    <row r="655" spans="2:32" s="36" customFormat="1" ht="19.5">
      <c r="B655" s="34"/>
      <c r="C655" s="34"/>
      <c r="D655" s="34"/>
      <c r="E655" s="34"/>
      <c r="F655" s="34"/>
      <c r="G655" s="35"/>
      <c r="H655" s="35"/>
      <c r="I655" s="35"/>
      <c r="J655" s="35"/>
      <c r="K655" s="34"/>
      <c r="L655" s="34"/>
      <c r="M655" s="34"/>
      <c r="N655" s="34"/>
      <c r="O655" s="34"/>
      <c r="P655" s="34"/>
      <c r="Q655" s="34"/>
      <c r="R655" s="34"/>
      <c r="S655" s="34"/>
      <c r="T655" s="34"/>
      <c r="U655" s="34"/>
      <c r="V655" s="34"/>
      <c r="W655" s="34"/>
      <c r="X655" s="34"/>
      <c r="Y655" s="34"/>
      <c r="Z655" s="34"/>
      <c r="AA655" s="34"/>
      <c r="AB655"/>
      <c r="AC655"/>
      <c r="AD655"/>
      <c r="AE655"/>
      <c r="AF655"/>
    </row>
    <row r="656" spans="2:32" s="36" customFormat="1" ht="19.5">
      <c r="B656" s="34"/>
      <c r="C656" s="34"/>
      <c r="D656" s="34"/>
      <c r="E656" s="34"/>
      <c r="F656" s="34"/>
      <c r="G656" s="35"/>
      <c r="H656" s="35"/>
      <c r="I656" s="35"/>
      <c r="J656" s="35"/>
      <c r="K656" s="34"/>
      <c r="L656" s="34"/>
      <c r="M656" s="34"/>
      <c r="N656" s="34"/>
      <c r="O656" s="34"/>
      <c r="P656" s="34"/>
      <c r="Q656" s="34"/>
      <c r="R656" s="34"/>
      <c r="S656" s="34"/>
      <c r="T656" s="34"/>
      <c r="U656" s="34"/>
      <c r="V656" s="34"/>
      <c r="W656" s="34"/>
      <c r="X656" s="34"/>
      <c r="Y656" s="34"/>
      <c r="Z656" s="34"/>
      <c r="AA656" s="34"/>
      <c r="AB656"/>
      <c r="AC656"/>
      <c r="AD656"/>
      <c r="AE656"/>
      <c r="AF656"/>
    </row>
    <row r="657" spans="2:32" s="36" customFormat="1" ht="19.5">
      <c r="B657" s="34"/>
      <c r="C657" s="34"/>
      <c r="D657" s="34"/>
      <c r="E657" s="34"/>
      <c r="F657" s="34"/>
      <c r="G657" s="35"/>
      <c r="H657" s="35"/>
      <c r="I657" s="35"/>
      <c r="J657" s="35"/>
      <c r="K657" s="34"/>
      <c r="L657" s="34"/>
      <c r="M657" s="34"/>
      <c r="N657" s="34"/>
      <c r="O657" s="34"/>
      <c r="P657" s="34"/>
      <c r="Q657" s="34"/>
      <c r="R657" s="34"/>
      <c r="S657" s="34"/>
      <c r="T657" s="34"/>
      <c r="U657" s="34"/>
      <c r="V657" s="34"/>
      <c r="W657" s="34"/>
      <c r="X657" s="34"/>
      <c r="Y657" s="34"/>
      <c r="Z657" s="34"/>
      <c r="AA657" s="34"/>
      <c r="AB657"/>
      <c r="AC657"/>
      <c r="AD657"/>
      <c r="AE657"/>
      <c r="AF657"/>
    </row>
    <row r="658" spans="2:32" s="36" customFormat="1" ht="19.5">
      <c r="B658" s="34"/>
      <c r="C658" s="34"/>
      <c r="D658" s="34"/>
      <c r="E658" s="34"/>
      <c r="F658" s="34"/>
      <c r="G658" s="35"/>
      <c r="H658" s="35"/>
      <c r="I658" s="35"/>
      <c r="J658" s="35"/>
      <c r="K658" s="34"/>
      <c r="L658" s="34"/>
      <c r="M658" s="34"/>
      <c r="N658" s="34"/>
      <c r="O658" s="34"/>
      <c r="P658" s="34"/>
      <c r="Q658" s="34"/>
      <c r="R658" s="34"/>
      <c r="S658" s="34"/>
      <c r="T658" s="34"/>
      <c r="U658" s="34"/>
      <c r="V658" s="34"/>
      <c r="W658" s="34"/>
      <c r="X658" s="34"/>
      <c r="Y658" s="34"/>
      <c r="Z658" s="34"/>
      <c r="AA658" s="34"/>
      <c r="AB658"/>
      <c r="AC658"/>
      <c r="AD658"/>
      <c r="AE658"/>
      <c r="AF658"/>
    </row>
    <row r="659" spans="2:32" s="36" customFormat="1" ht="19.5">
      <c r="B659" s="34"/>
      <c r="C659" s="34"/>
      <c r="D659" s="34"/>
      <c r="E659" s="34"/>
      <c r="F659" s="34"/>
      <c r="G659" s="35"/>
      <c r="H659" s="35"/>
      <c r="I659" s="35"/>
      <c r="J659" s="35"/>
      <c r="K659" s="34"/>
      <c r="L659" s="34"/>
      <c r="M659" s="34"/>
      <c r="N659" s="34"/>
      <c r="O659" s="34"/>
      <c r="P659" s="34"/>
      <c r="Q659" s="34"/>
      <c r="R659" s="34"/>
      <c r="S659" s="34"/>
      <c r="T659" s="34"/>
      <c r="U659" s="34"/>
      <c r="V659" s="34"/>
      <c r="W659" s="34"/>
      <c r="X659" s="34"/>
      <c r="Y659" s="34"/>
      <c r="Z659" s="34"/>
      <c r="AA659" s="34"/>
      <c r="AB659"/>
      <c r="AC659"/>
      <c r="AD659"/>
      <c r="AE659"/>
      <c r="AF659"/>
    </row>
    <row r="660" spans="2:32" s="36" customFormat="1" ht="19.5">
      <c r="B660" s="34"/>
      <c r="C660" s="34"/>
      <c r="D660" s="34"/>
      <c r="E660" s="34"/>
      <c r="F660" s="34"/>
      <c r="G660" s="35"/>
      <c r="H660" s="35"/>
      <c r="I660" s="35"/>
      <c r="J660" s="35"/>
      <c r="K660" s="34"/>
      <c r="L660" s="34"/>
      <c r="M660" s="34"/>
      <c r="N660" s="34"/>
      <c r="O660" s="34"/>
      <c r="P660" s="34"/>
      <c r="Q660" s="34"/>
      <c r="R660" s="34"/>
      <c r="S660" s="34"/>
      <c r="T660" s="34"/>
      <c r="U660" s="34"/>
      <c r="V660" s="34"/>
      <c r="W660" s="34"/>
      <c r="X660" s="34"/>
      <c r="Y660" s="34"/>
      <c r="Z660" s="34"/>
      <c r="AA660" s="34"/>
      <c r="AB660"/>
      <c r="AC660"/>
      <c r="AD660"/>
      <c r="AE660"/>
      <c r="AF660"/>
    </row>
    <row r="661" spans="2:32" s="36" customFormat="1" ht="19.5">
      <c r="B661" s="34"/>
      <c r="C661" s="34"/>
      <c r="D661" s="34"/>
      <c r="E661" s="34"/>
      <c r="F661" s="34"/>
      <c r="G661" s="35"/>
      <c r="H661" s="35"/>
      <c r="I661" s="35"/>
      <c r="J661" s="35"/>
      <c r="K661" s="34"/>
      <c r="L661" s="34"/>
      <c r="M661" s="34"/>
      <c r="N661" s="34"/>
      <c r="O661" s="34"/>
      <c r="P661" s="34"/>
      <c r="Q661" s="34"/>
      <c r="R661" s="34"/>
      <c r="S661" s="34"/>
      <c r="T661" s="34"/>
      <c r="U661" s="34"/>
      <c r="V661" s="34"/>
      <c r="W661" s="34"/>
      <c r="X661" s="34"/>
      <c r="Y661" s="34"/>
      <c r="Z661" s="34"/>
      <c r="AA661" s="34"/>
      <c r="AB661"/>
      <c r="AC661"/>
      <c r="AD661"/>
      <c r="AE661"/>
      <c r="AF661"/>
    </row>
    <row r="662" spans="2:32" s="36" customFormat="1" ht="19.5">
      <c r="B662" s="34"/>
      <c r="C662" s="34"/>
      <c r="D662" s="34"/>
      <c r="E662" s="34"/>
      <c r="F662" s="34"/>
      <c r="G662" s="35"/>
      <c r="H662" s="35"/>
      <c r="I662" s="35"/>
      <c r="J662" s="35"/>
      <c r="K662" s="34"/>
      <c r="L662" s="34"/>
      <c r="M662" s="34"/>
      <c r="N662" s="34"/>
      <c r="O662" s="34"/>
      <c r="P662" s="34"/>
      <c r="Q662" s="34"/>
      <c r="R662" s="34"/>
      <c r="S662" s="34"/>
      <c r="T662" s="34"/>
      <c r="U662" s="34"/>
      <c r="V662" s="34"/>
      <c r="W662" s="34"/>
      <c r="X662" s="34"/>
      <c r="Y662" s="34"/>
      <c r="Z662" s="34"/>
      <c r="AA662" s="34"/>
      <c r="AB662"/>
      <c r="AC662"/>
      <c r="AD662"/>
      <c r="AE662"/>
      <c r="AF662"/>
    </row>
    <row r="663" spans="2:32" s="36" customFormat="1" ht="19.5">
      <c r="B663" s="34"/>
      <c r="C663" s="34"/>
      <c r="D663" s="34"/>
      <c r="E663" s="34"/>
      <c r="F663" s="34"/>
      <c r="G663" s="35"/>
      <c r="H663" s="35"/>
      <c r="I663" s="35"/>
      <c r="J663" s="35"/>
      <c r="K663" s="34"/>
      <c r="L663" s="34"/>
      <c r="M663" s="34"/>
      <c r="N663" s="34"/>
      <c r="O663" s="34"/>
      <c r="P663" s="34"/>
      <c r="Q663" s="34"/>
      <c r="R663" s="34"/>
      <c r="S663" s="34"/>
      <c r="T663" s="34"/>
      <c r="U663" s="34"/>
      <c r="V663" s="34"/>
      <c r="W663" s="34"/>
      <c r="X663" s="34"/>
      <c r="Y663" s="34"/>
      <c r="Z663" s="34"/>
      <c r="AA663" s="34"/>
      <c r="AB663"/>
      <c r="AC663"/>
      <c r="AD663"/>
      <c r="AE663"/>
      <c r="AF663"/>
    </row>
    <row r="664" spans="2:32" s="36" customFormat="1" ht="19.5">
      <c r="B664" s="34"/>
      <c r="C664" s="34"/>
      <c r="D664" s="34"/>
      <c r="E664" s="34"/>
      <c r="F664" s="34"/>
      <c r="G664" s="35"/>
      <c r="H664" s="35"/>
      <c r="I664" s="35"/>
      <c r="J664" s="35"/>
      <c r="K664" s="34"/>
      <c r="L664" s="34"/>
      <c r="M664" s="34"/>
      <c r="N664" s="34"/>
      <c r="O664" s="34"/>
      <c r="P664" s="34"/>
      <c r="Q664" s="34"/>
      <c r="R664" s="34"/>
      <c r="S664" s="34"/>
      <c r="T664" s="34"/>
      <c r="U664" s="34"/>
      <c r="V664" s="34"/>
      <c r="W664" s="34"/>
      <c r="X664" s="34"/>
      <c r="Y664" s="34"/>
      <c r="Z664" s="34"/>
      <c r="AA664" s="34"/>
      <c r="AB664"/>
      <c r="AC664"/>
      <c r="AD664"/>
      <c r="AE664"/>
      <c r="AF664"/>
    </row>
    <row r="665" spans="2:32" s="36" customFormat="1" ht="19.5">
      <c r="B665" s="34"/>
      <c r="C665" s="34"/>
      <c r="D665" s="34"/>
      <c r="E665" s="34"/>
      <c r="F665" s="34"/>
      <c r="G665" s="35"/>
      <c r="H665" s="35"/>
      <c r="I665" s="35"/>
      <c r="J665" s="35"/>
      <c r="K665" s="34"/>
      <c r="L665" s="34"/>
      <c r="M665" s="34"/>
      <c r="N665" s="34"/>
      <c r="O665" s="34"/>
      <c r="P665" s="34"/>
      <c r="Q665" s="34"/>
      <c r="R665" s="34"/>
      <c r="S665" s="34"/>
      <c r="T665" s="34"/>
      <c r="U665" s="34"/>
      <c r="V665" s="34"/>
      <c r="W665" s="34"/>
      <c r="X665" s="34"/>
      <c r="Y665" s="34"/>
      <c r="Z665" s="34"/>
      <c r="AA665" s="34"/>
      <c r="AB665"/>
      <c r="AC665"/>
      <c r="AD665"/>
      <c r="AE665"/>
      <c r="AF665"/>
    </row>
    <row r="666" spans="2:32" s="36" customFormat="1" ht="19.5">
      <c r="B666" s="34"/>
      <c r="C666" s="34"/>
      <c r="D666" s="34"/>
      <c r="E666" s="34"/>
      <c r="F666" s="34"/>
      <c r="G666" s="35"/>
      <c r="H666" s="35"/>
      <c r="I666" s="35"/>
      <c r="J666" s="35"/>
      <c r="K666" s="34"/>
      <c r="L666" s="34"/>
      <c r="M666" s="34"/>
      <c r="N666" s="34"/>
      <c r="O666" s="34"/>
      <c r="P666" s="34"/>
      <c r="Q666" s="34"/>
      <c r="R666" s="34"/>
      <c r="S666" s="34"/>
      <c r="T666" s="34"/>
      <c r="U666" s="34"/>
      <c r="V666" s="34"/>
      <c r="W666" s="34"/>
      <c r="X666" s="34"/>
      <c r="Y666" s="34"/>
      <c r="Z666" s="34"/>
      <c r="AA666" s="34"/>
      <c r="AB666"/>
      <c r="AC666"/>
      <c r="AD666"/>
      <c r="AE666"/>
      <c r="AF666"/>
    </row>
    <row r="667" spans="2:32" s="36" customFormat="1" ht="19.5">
      <c r="B667" s="34"/>
      <c r="C667" s="34"/>
      <c r="D667" s="34"/>
      <c r="E667" s="34"/>
      <c r="F667" s="34"/>
      <c r="G667" s="35"/>
      <c r="H667" s="35"/>
      <c r="I667" s="35"/>
      <c r="J667" s="35"/>
      <c r="K667" s="34"/>
      <c r="L667" s="34"/>
      <c r="M667" s="34"/>
      <c r="N667" s="34"/>
      <c r="O667" s="34"/>
      <c r="P667" s="34"/>
      <c r="Q667" s="34"/>
      <c r="R667" s="34"/>
      <c r="S667" s="34"/>
      <c r="T667" s="34"/>
      <c r="U667" s="34"/>
      <c r="V667" s="34"/>
      <c r="W667" s="34"/>
      <c r="X667" s="34"/>
      <c r="Y667" s="34"/>
      <c r="Z667" s="34"/>
      <c r="AA667" s="34"/>
      <c r="AB667"/>
      <c r="AC667"/>
      <c r="AD667"/>
      <c r="AE667"/>
      <c r="AF667"/>
    </row>
    <row r="668" spans="2:32" s="36" customFormat="1" ht="19.5">
      <c r="B668" s="34"/>
      <c r="C668" s="34"/>
      <c r="D668" s="34"/>
      <c r="E668" s="34"/>
      <c r="F668" s="34"/>
      <c r="G668" s="35"/>
      <c r="H668" s="35"/>
      <c r="I668" s="35"/>
      <c r="J668" s="35"/>
      <c r="K668" s="34"/>
      <c r="L668" s="34"/>
      <c r="M668" s="34"/>
      <c r="N668" s="34"/>
      <c r="O668" s="34"/>
      <c r="P668" s="34"/>
      <c r="Q668" s="34"/>
      <c r="R668" s="34"/>
      <c r="S668" s="34"/>
      <c r="T668" s="34"/>
      <c r="U668" s="34"/>
      <c r="V668" s="34"/>
      <c r="W668" s="34"/>
      <c r="X668" s="34"/>
      <c r="Y668" s="34"/>
      <c r="Z668" s="34"/>
      <c r="AA668" s="34"/>
      <c r="AB668"/>
      <c r="AC668"/>
      <c r="AD668"/>
      <c r="AE668"/>
      <c r="AF668"/>
    </row>
    <row r="669" spans="2:32" s="36" customFormat="1" ht="19.5">
      <c r="B669" s="34"/>
      <c r="C669" s="34"/>
      <c r="D669" s="34"/>
      <c r="E669" s="34"/>
      <c r="F669" s="34"/>
      <c r="G669" s="35"/>
      <c r="H669" s="35"/>
      <c r="I669" s="35"/>
      <c r="J669" s="35"/>
      <c r="K669" s="34"/>
      <c r="L669" s="34"/>
      <c r="M669" s="34"/>
      <c r="N669" s="34"/>
      <c r="O669" s="34"/>
      <c r="P669" s="34"/>
      <c r="Q669" s="34"/>
      <c r="R669" s="34"/>
      <c r="S669" s="34"/>
      <c r="T669" s="34"/>
      <c r="U669" s="34"/>
      <c r="V669" s="34"/>
      <c r="W669" s="34"/>
      <c r="X669" s="34"/>
      <c r="Y669" s="34"/>
      <c r="Z669" s="34"/>
      <c r="AA669" s="34"/>
      <c r="AB669"/>
      <c r="AC669"/>
      <c r="AD669"/>
      <c r="AE669"/>
      <c r="AF669"/>
    </row>
    <row r="670" spans="2:32" s="36" customFormat="1" ht="19.5">
      <c r="B670" s="34"/>
      <c r="C670" s="34"/>
      <c r="D670" s="34"/>
      <c r="E670" s="34"/>
      <c r="F670" s="34"/>
      <c r="G670" s="35"/>
      <c r="H670" s="35"/>
      <c r="I670" s="35"/>
      <c r="J670" s="35"/>
      <c r="K670" s="34"/>
      <c r="L670" s="34"/>
      <c r="M670" s="34"/>
      <c r="N670" s="34"/>
      <c r="O670" s="34"/>
      <c r="P670" s="34"/>
      <c r="Q670" s="34"/>
      <c r="R670" s="34"/>
      <c r="S670" s="34"/>
      <c r="T670" s="34"/>
      <c r="U670" s="34"/>
      <c r="V670" s="34"/>
      <c r="W670" s="34"/>
      <c r="X670" s="34"/>
      <c r="Y670" s="34"/>
      <c r="Z670" s="34"/>
      <c r="AA670" s="34"/>
      <c r="AB670"/>
      <c r="AC670"/>
      <c r="AD670"/>
      <c r="AE670"/>
      <c r="AF670"/>
    </row>
    <row r="671" spans="2:32" s="36" customFormat="1" ht="19.5">
      <c r="B671" s="34"/>
      <c r="C671" s="34"/>
      <c r="D671" s="34"/>
      <c r="E671" s="34"/>
      <c r="F671" s="34"/>
      <c r="G671" s="35"/>
      <c r="H671" s="35"/>
      <c r="I671" s="35"/>
      <c r="J671" s="35"/>
      <c r="K671" s="34"/>
      <c r="L671" s="34"/>
      <c r="M671" s="34"/>
      <c r="N671" s="34"/>
      <c r="O671" s="34"/>
      <c r="P671" s="34"/>
      <c r="Q671" s="34"/>
      <c r="R671" s="34"/>
      <c r="S671" s="34"/>
      <c r="T671" s="34"/>
      <c r="U671" s="34"/>
      <c r="V671" s="34"/>
      <c r="W671" s="34"/>
      <c r="X671" s="34"/>
      <c r="Y671" s="34"/>
      <c r="Z671" s="34"/>
      <c r="AA671" s="34"/>
      <c r="AB671"/>
      <c r="AC671"/>
      <c r="AD671"/>
      <c r="AE671"/>
      <c r="AF671"/>
    </row>
    <row r="672" spans="2:32" s="36" customFormat="1" ht="19.5">
      <c r="B672" s="34"/>
      <c r="C672" s="34"/>
      <c r="D672" s="34"/>
      <c r="E672" s="34"/>
      <c r="F672" s="34"/>
      <c r="G672" s="35"/>
      <c r="H672" s="35"/>
      <c r="I672" s="35"/>
      <c r="J672" s="35"/>
      <c r="K672" s="34"/>
      <c r="L672" s="34"/>
      <c r="M672" s="34"/>
      <c r="N672" s="34"/>
      <c r="O672" s="34"/>
      <c r="P672" s="34"/>
      <c r="Q672" s="34"/>
      <c r="R672" s="34"/>
      <c r="S672" s="34"/>
      <c r="T672" s="34"/>
      <c r="U672" s="34"/>
      <c r="V672" s="34"/>
      <c r="W672" s="34"/>
      <c r="X672" s="34"/>
      <c r="Y672" s="34"/>
      <c r="Z672" s="34"/>
      <c r="AA672" s="34"/>
      <c r="AB672"/>
      <c r="AC672"/>
      <c r="AD672"/>
      <c r="AE672"/>
      <c r="AF672"/>
    </row>
    <row r="673" spans="2:32" s="36" customFormat="1" ht="19.5">
      <c r="B673" s="34"/>
      <c r="C673" s="34"/>
      <c r="D673" s="34"/>
      <c r="E673" s="34"/>
      <c r="F673" s="34"/>
      <c r="G673" s="35"/>
      <c r="H673" s="35"/>
      <c r="I673" s="35"/>
      <c r="J673" s="35"/>
      <c r="K673" s="34"/>
      <c r="L673" s="34"/>
      <c r="M673" s="34"/>
      <c r="N673" s="34"/>
      <c r="O673" s="34"/>
      <c r="P673" s="34"/>
      <c r="Q673" s="34"/>
      <c r="R673" s="34"/>
      <c r="S673" s="34"/>
      <c r="T673" s="34"/>
      <c r="U673" s="34"/>
      <c r="V673" s="34"/>
      <c r="W673" s="34"/>
      <c r="X673" s="34"/>
      <c r="Y673" s="34"/>
      <c r="Z673" s="34"/>
      <c r="AA673" s="34"/>
      <c r="AB673"/>
      <c r="AC673"/>
      <c r="AD673"/>
      <c r="AE673"/>
      <c r="AF673"/>
    </row>
    <row r="674" spans="2:32" s="36" customFormat="1" ht="19.5">
      <c r="B674" s="34"/>
      <c r="C674" s="34"/>
      <c r="D674" s="34"/>
      <c r="E674" s="34"/>
      <c r="F674" s="34"/>
      <c r="G674" s="35"/>
      <c r="H674" s="35"/>
      <c r="I674" s="35"/>
      <c r="J674" s="35"/>
      <c r="K674" s="34"/>
      <c r="L674" s="34"/>
      <c r="M674" s="34"/>
      <c r="N674" s="34"/>
      <c r="O674" s="34"/>
      <c r="P674" s="34"/>
      <c r="Q674" s="34"/>
      <c r="R674" s="34"/>
      <c r="S674" s="34"/>
      <c r="T674" s="34"/>
      <c r="U674" s="34"/>
      <c r="V674" s="34"/>
      <c r="W674" s="34"/>
      <c r="X674" s="34"/>
      <c r="Y674" s="34"/>
      <c r="Z674" s="34"/>
      <c r="AA674" s="34"/>
      <c r="AB674"/>
      <c r="AC674"/>
      <c r="AD674"/>
      <c r="AE674"/>
      <c r="AF674"/>
    </row>
    <row r="675" spans="2:32" s="36" customFormat="1" ht="19.5">
      <c r="B675" s="34"/>
      <c r="C675" s="34"/>
      <c r="D675" s="34"/>
      <c r="E675" s="34"/>
      <c r="F675" s="34"/>
      <c r="G675" s="35"/>
      <c r="H675" s="35"/>
      <c r="I675" s="35"/>
      <c r="J675" s="35"/>
      <c r="K675" s="34"/>
      <c r="L675" s="34"/>
      <c r="M675" s="34"/>
      <c r="N675" s="34"/>
      <c r="O675" s="34"/>
      <c r="P675" s="34"/>
      <c r="Q675" s="34"/>
      <c r="R675" s="34"/>
      <c r="S675" s="34"/>
      <c r="T675" s="34"/>
      <c r="U675" s="34"/>
      <c r="V675" s="34"/>
      <c r="W675" s="34"/>
      <c r="X675" s="34"/>
      <c r="Y675" s="34"/>
      <c r="Z675" s="34"/>
      <c r="AA675" s="34"/>
      <c r="AB675"/>
      <c r="AC675"/>
      <c r="AD675"/>
      <c r="AE675"/>
      <c r="AF675"/>
    </row>
    <row r="676" spans="2:32" s="36" customFormat="1" ht="19.5">
      <c r="B676" s="34"/>
      <c r="C676" s="34"/>
      <c r="D676" s="34"/>
      <c r="E676" s="34"/>
      <c r="F676" s="34"/>
      <c r="G676" s="35"/>
      <c r="H676" s="35"/>
      <c r="I676" s="35"/>
      <c r="J676" s="35"/>
      <c r="K676" s="34"/>
      <c r="L676" s="34"/>
      <c r="M676" s="34"/>
      <c r="N676" s="34"/>
      <c r="O676" s="34"/>
      <c r="P676" s="34"/>
      <c r="Q676" s="34"/>
      <c r="R676" s="34"/>
      <c r="S676" s="34"/>
      <c r="T676" s="34"/>
      <c r="U676" s="34"/>
      <c r="V676" s="34"/>
      <c r="W676" s="34"/>
      <c r="X676" s="34"/>
      <c r="Y676" s="34"/>
      <c r="Z676" s="34"/>
      <c r="AA676" s="34"/>
      <c r="AB676"/>
      <c r="AC676"/>
      <c r="AD676"/>
      <c r="AE676"/>
      <c r="AF676"/>
    </row>
    <row r="677" spans="2:32" s="36" customFormat="1" ht="19.5">
      <c r="B677" s="34"/>
      <c r="C677" s="34"/>
      <c r="D677" s="34"/>
      <c r="E677" s="34"/>
      <c r="F677" s="34"/>
      <c r="G677" s="35"/>
      <c r="H677" s="35"/>
      <c r="I677" s="35"/>
      <c r="J677" s="35"/>
      <c r="K677" s="34"/>
      <c r="L677" s="34"/>
      <c r="M677" s="34"/>
      <c r="N677" s="34"/>
      <c r="O677" s="34"/>
      <c r="P677" s="34"/>
      <c r="Q677" s="34"/>
      <c r="R677" s="34"/>
      <c r="S677" s="34"/>
      <c r="T677" s="34"/>
      <c r="U677" s="34"/>
      <c r="V677" s="34"/>
      <c r="W677" s="34"/>
      <c r="X677" s="34"/>
      <c r="Y677" s="34"/>
      <c r="Z677" s="34"/>
      <c r="AA677" s="34"/>
      <c r="AB677"/>
      <c r="AC677"/>
      <c r="AD677"/>
      <c r="AE677"/>
      <c r="AF677"/>
    </row>
    <row r="678" spans="2:32" s="36" customFormat="1" ht="19.5">
      <c r="B678" s="34"/>
      <c r="C678" s="34"/>
      <c r="D678" s="34"/>
      <c r="E678" s="34"/>
      <c r="F678" s="34"/>
      <c r="G678" s="35"/>
      <c r="H678" s="35"/>
      <c r="I678" s="35"/>
      <c r="J678" s="35"/>
      <c r="K678" s="34"/>
      <c r="L678" s="34"/>
      <c r="M678" s="34"/>
      <c r="N678" s="34"/>
      <c r="O678" s="34"/>
      <c r="P678" s="34"/>
      <c r="Q678" s="34"/>
      <c r="R678" s="34"/>
      <c r="S678" s="34"/>
      <c r="T678" s="34"/>
      <c r="U678" s="34"/>
      <c r="V678" s="34"/>
      <c r="W678" s="34"/>
      <c r="X678" s="34"/>
      <c r="Y678" s="34"/>
      <c r="Z678" s="34"/>
      <c r="AA678" s="34"/>
      <c r="AB678"/>
      <c r="AC678"/>
      <c r="AD678"/>
      <c r="AE678"/>
      <c r="AF678"/>
    </row>
    <row r="679" spans="2:32" s="36" customFormat="1" ht="19.5">
      <c r="B679" s="34"/>
      <c r="C679" s="34"/>
      <c r="D679" s="34"/>
      <c r="E679" s="34"/>
      <c r="F679" s="34"/>
      <c r="G679" s="35"/>
      <c r="H679" s="35"/>
      <c r="I679" s="35"/>
      <c r="J679" s="35"/>
      <c r="K679" s="34"/>
      <c r="L679" s="34"/>
      <c r="M679" s="34"/>
      <c r="N679" s="34"/>
      <c r="O679" s="34"/>
      <c r="P679" s="34"/>
      <c r="Q679" s="34"/>
      <c r="R679" s="34"/>
      <c r="S679" s="34"/>
      <c r="T679" s="34"/>
      <c r="U679" s="34"/>
      <c r="V679" s="34"/>
      <c r="W679" s="34"/>
      <c r="X679" s="34"/>
      <c r="Y679" s="34"/>
      <c r="Z679" s="34"/>
      <c r="AA679" s="34"/>
      <c r="AB679"/>
      <c r="AC679"/>
      <c r="AD679"/>
      <c r="AE679"/>
      <c r="AF679"/>
    </row>
    <row r="680" spans="2:32" s="36" customFormat="1" ht="19.5">
      <c r="B680" s="34"/>
      <c r="C680" s="34"/>
      <c r="D680" s="34"/>
      <c r="E680" s="34"/>
      <c r="F680" s="34"/>
      <c r="G680" s="35"/>
      <c r="H680" s="35"/>
      <c r="I680" s="35"/>
      <c r="J680" s="35"/>
      <c r="K680" s="34"/>
      <c r="L680" s="34"/>
      <c r="M680" s="34"/>
      <c r="N680" s="34"/>
      <c r="O680" s="34"/>
      <c r="P680" s="34"/>
      <c r="Q680" s="34"/>
      <c r="R680" s="34"/>
      <c r="S680" s="34"/>
      <c r="T680" s="34"/>
      <c r="U680" s="34"/>
      <c r="V680" s="34"/>
      <c r="W680" s="34"/>
      <c r="X680" s="34"/>
      <c r="Y680" s="34"/>
      <c r="Z680" s="34"/>
      <c r="AA680" s="34"/>
      <c r="AB680"/>
      <c r="AC680"/>
      <c r="AD680"/>
      <c r="AE680"/>
      <c r="AF680"/>
    </row>
    <row r="681" spans="2:32" s="36" customFormat="1" ht="19.5">
      <c r="B681" s="34"/>
      <c r="C681" s="34"/>
      <c r="D681" s="34"/>
      <c r="E681" s="34"/>
      <c r="F681" s="34"/>
      <c r="G681" s="35"/>
      <c r="H681" s="35"/>
      <c r="I681" s="35"/>
      <c r="J681" s="35"/>
      <c r="K681" s="34"/>
      <c r="L681" s="34"/>
      <c r="M681" s="34"/>
      <c r="N681" s="34"/>
      <c r="O681" s="34"/>
      <c r="P681" s="34"/>
      <c r="Q681" s="34"/>
      <c r="R681" s="34"/>
      <c r="S681" s="34"/>
      <c r="T681" s="34"/>
      <c r="U681" s="34"/>
      <c r="V681" s="34"/>
      <c r="W681" s="34"/>
      <c r="X681" s="34"/>
      <c r="Y681" s="34"/>
      <c r="Z681" s="34"/>
      <c r="AA681" s="34"/>
      <c r="AB681"/>
      <c r="AC681"/>
      <c r="AD681"/>
      <c r="AE681"/>
      <c r="AF681"/>
    </row>
    <row r="682" spans="2:32" s="36" customFormat="1" ht="19.5">
      <c r="B682" s="34"/>
      <c r="C682" s="34"/>
      <c r="D682" s="34"/>
      <c r="E682" s="34"/>
      <c r="F682" s="34"/>
      <c r="G682" s="35"/>
      <c r="H682" s="35"/>
      <c r="I682" s="35"/>
      <c r="J682" s="35"/>
      <c r="K682" s="34"/>
      <c r="L682" s="34"/>
      <c r="M682" s="34"/>
      <c r="N682" s="34"/>
      <c r="O682" s="34"/>
      <c r="P682" s="34"/>
      <c r="Q682" s="34"/>
      <c r="R682" s="34"/>
      <c r="S682" s="34"/>
      <c r="T682" s="34"/>
      <c r="U682" s="34"/>
      <c r="V682" s="34"/>
      <c r="W682" s="34"/>
      <c r="X682" s="34"/>
      <c r="Y682" s="34"/>
      <c r="Z682" s="34"/>
      <c r="AA682" s="34"/>
      <c r="AB682"/>
      <c r="AC682"/>
      <c r="AD682"/>
      <c r="AE682"/>
      <c r="AF682"/>
    </row>
    <row r="683" spans="2:32" s="36" customFormat="1" ht="19.5">
      <c r="B683" s="34"/>
      <c r="C683" s="34"/>
      <c r="D683" s="34"/>
      <c r="E683" s="34"/>
      <c r="F683" s="34"/>
      <c r="G683" s="35"/>
      <c r="H683" s="35"/>
      <c r="I683" s="35"/>
      <c r="J683" s="35"/>
      <c r="K683" s="34"/>
      <c r="L683" s="34"/>
      <c r="M683" s="34"/>
      <c r="N683" s="34"/>
      <c r="O683" s="34"/>
      <c r="P683" s="34"/>
      <c r="Q683" s="34"/>
      <c r="R683" s="34"/>
      <c r="S683" s="34"/>
      <c r="T683" s="34"/>
      <c r="U683" s="34"/>
      <c r="V683" s="34"/>
      <c r="W683" s="34"/>
      <c r="X683" s="34"/>
      <c r="Y683" s="34"/>
      <c r="Z683" s="34"/>
      <c r="AA683" s="34"/>
      <c r="AB683"/>
      <c r="AC683"/>
      <c r="AD683"/>
      <c r="AE683"/>
      <c r="AF683"/>
    </row>
    <row r="684" spans="2:32" s="36" customFormat="1" ht="19.5">
      <c r="B684" s="34"/>
      <c r="C684" s="34"/>
      <c r="D684" s="34"/>
      <c r="E684" s="34"/>
      <c r="F684" s="34"/>
      <c r="G684" s="35"/>
      <c r="H684" s="35"/>
      <c r="I684" s="35"/>
      <c r="J684" s="35"/>
      <c r="K684" s="34"/>
      <c r="L684" s="34"/>
      <c r="M684" s="34"/>
      <c r="N684" s="34"/>
      <c r="O684" s="34"/>
      <c r="P684" s="34"/>
      <c r="Q684" s="34"/>
      <c r="R684" s="34"/>
      <c r="S684" s="34"/>
      <c r="T684" s="34"/>
      <c r="U684" s="34"/>
      <c r="V684" s="34"/>
      <c r="W684" s="34"/>
      <c r="X684" s="34"/>
      <c r="Y684" s="34"/>
      <c r="Z684" s="34"/>
      <c r="AA684" s="34"/>
      <c r="AB684"/>
      <c r="AC684"/>
      <c r="AD684"/>
      <c r="AE684"/>
      <c r="AF684"/>
    </row>
    <row r="685" spans="2:32" s="36" customFormat="1" ht="19.5">
      <c r="B685" s="34"/>
      <c r="C685" s="34"/>
      <c r="D685" s="34"/>
      <c r="E685" s="34"/>
      <c r="F685" s="34"/>
      <c r="G685" s="35"/>
      <c r="H685" s="35"/>
      <c r="I685" s="35"/>
      <c r="J685" s="35"/>
      <c r="K685" s="34"/>
      <c r="L685" s="34"/>
      <c r="M685" s="34"/>
      <c r="N685" s="34"/>
      <c r="O685" s="34"/>
      <c r="P685" s="34"/>
      <c r="Q685" s="34"/>
      <c r="R685" s="34"/>
      <c r="S685" s="34"/>
      <c r="T685" s="34"/>
      <c r="U685" s="34"/>
      <c r="V685" s="34"/>
      <c r="W685" s="34"/>
      <c r="X685" s="34"/>
      <c r="Y685" s="34"/>
      <c r="Z685" s="34"/>
      <c r="AA685" s="34"/>
      <c r="AB685"/>
      <c r="AC685"/>
      <c r="AD685"/>
      <c r="AE685"/>
      <c r="AF685"/>
    </row>
    <row r="686" spans="2:32" s="36" customFormat="1" ht="19.5">
      <c r="B686" s="34"/>
      <c r="C686" s="34"/>
      <c r="D686" s="34"/>
      <c r="E686" s="34"/>
      <c r="F686" s="34"/>
      <c r="G686" s="35"/>
      <c r="H686" s="35"/>
      <c r="I686" s="35"/>
      <c r="J686" s="35"/>
      <c r="K686" s="34"/>
      <c r="L686" s="34"/>
      <c r="M686" s="34"/>
      <c r="N686" s="34"/>
      <c r="O686" s="34"/>
      <c r="P686" s="34"/>
      <c r="Q686" s="34"/>
      <c r="R686" s="34"/>
      <c r="S686" s="34"/>
      <c r="T686" s="34"/>
      <c r="U686" s="34"/>
      <c r="V686" s="34"/>
      <c r="W686" s="34"/>
      <c r="X686" s="34"/>
      <c r="Y686" s="34"/>
      <c r="Z686" s="34"/>
      <c r="AA686" s="34"/>
      <c r="AB686"/>
      <c r="AC686"/>
      <c r="AD686"/>
      <c r="AE686"/>
      <c r="AF686"/>
    </row>
    <row r="687" spans="2:32" s="36" customFormat="1" ht="19.5">
      <c r="B687" s="34"/>
      <c r="C687" s="34"/>
      <c r="D687" s="34"/>
      <c r="E687" s="34"/>
      <c r="F687" s="34"/>
      <c r="G687" s="35"/>
      <c r="H687" s="35"/>
      <c r="I687" s="35"/>
      <c r="J687" s="35"/>
      <c r="K687" s="34"/>
      <c r="L687" s="34"/>
      <c r="M687" s="34"/>
      <c r="N687" s="34"/>
      <c r="O687" s="34"/>
      <c r="P687" s="34"/>
      <c r="Q687" s="34"/>
      <c r="R687" s="34"/>
      <c r="S687" s="34"/>
      <c r="T687" s="34"/>
      <c r="U687" s="34"/>
      <c r="V687" s="34"/>
      <c r="W687" s="34"/>
      <c r="X687" s="34"/>
      <c r="Y687" s="34"/>
      <c r="Z687" s="34"/>
      <c r="AA687" s="34"/>
      <c r="AB687"/>
      <c r="AC687"/>
      <c r="AD687"/>
      <c r="AE687"/>
      <c r="AF687"/>
    </row>
    <row r="688" spans="2:32" s="36" customFormat="1" ht="19.5">
      <c r="B688" s="34"/>
      <c r="C688" s="34"/>
      <c r="D688" s="34"/>
      <c r="E688" s="34"/>
      <c r="F688" s="34"/>
      <c r="G688" s="35"/>
      <c r="H688" s="35"/>
      <c r="I688" s="35"/>
      <c r="J688" s="35"/>
      <c r="K688" s="34"/>
      <c r="L688" s="34"/>
      <c r="M688" s="34"/>
      <c r="N688" s="34"/>
      <c r="O688" s="34"/>
      <c r="P688" s="34"/>
      <c r="Q688" s="34"/>
      <c r="R688" s="34"/>
      <c r="S688" s="34"/>
      <c r="T688" s="34"/>
      <c r="U688" s="34"/>
      <c r="V688" s="34"/>
      <c r="W688" s="34"/>
      <c r="X688" s="34"/>
      <c r="Y688" s="34"/>
      <c r="Z688" s="34"/>
      <c r="AA688" s="34"/>
      <c r="AB688"/>
      <c r="AC688"/>
      <c r="AD688"/>
      <c r="AE688"/>
      <c r="AF688"/>
    </row>
    <row r="689" spans="2:32" s="36" customFormat="1" ht="19.5">
      <c r="B689" s="34"/>
      <c r="C689" s="34"/>
      <c r="D689" s="34"/>
      <c r="E689" s="34"/>
      <c r="F689" s="34"/>
      <c r="G689" s="35"/>
      <c r="H689" s="35"/>
      <c r="I689" s="35"/>
      <c r="J689" s="35"/>
      <c r="K689" s="34"/>
      <c r="L689" s="34"/>
      <c r="M689" s="34"/>
      <c r="N689" s="34"/>
      <c r="O689" s="34"/>
      <c r="P689" s="34"/>
      <c r="Q689" s="34"/>
      <c r="R689" s="34"/>
      <c r="S689" s="34"/>
      <c r="T689" s="34"/>
      <c r="U689" s="34"/>
      <c r="V689" s="34"/>
      <c r="W689" s="34"/>
      <c r="X689" s="34"/>
      <c r="Y689" s="34"/>
      <c r="Z689" s="34"/>
      <c r="AA689" s="34"/>
      <c r="AB689"/>
      <c r="AC689"/>
      <c r="AD689"/>
      <c r="AE689"/>
      <c r="AF689"/>
    </row>
    <row r="690" spans="2:32" s="36" customFormat="1" ht="19.5">
      <c r="B690" s="34"/>
      <c r="C690" s="34"/>
      <c r="D690" s="34"/>
      <c r="E690" s="34"/>
      <c r="F690" s="34"/>
      <c r="G690" s="35"/>
      <c r="H690" s="35"/>
      <c r="I690" s="35"/>
      <c r="J690" s="35"/>
      <c r="K690" s="34"/>
      <c r="L690" s="34"/>
      <c r="M690" s="34"/>
      <c r="N690" s="34"/>
      <c r="O690" s="34"/>
      <c r="P690" s="34"/>
      <c r="Q690" s="34"/>
      <c r="R690" s="34"/>
      <c r="S690" s="34"/>
      <c r="T690" s="34"/>
      <c r="U690" s="34"/>
      <c r="V690" s="34"/>
      <c r="W690" s="34"/>
      <c r="X690" s="34"/>
      <c r="Y690" s="34"/>
      <c r="Z690" s="34"/>
      <c r="AA690" s="34"/>
      <c r="AB690"/>
      <c r="AC690"/>
      <c r="AD690"/>
      <c r="AE690"/>
      <c r="AF690"/>
    </row>
    <row r="691" spans="2:32" s="36" customFormat="1" ht="19.5">
      <c r="B691" s="34"/>
      <c r="C691" s="34"/>
      <c r="D691" s="34"/>
      <c r="E691" s="34"/>
      <c r="F691" s="34"/>
      <c r="G691" s="35"/>
      <c r="H691" s="35"/>
      <c r="I691" s="35"/>
      <c r="J691" s="35"/>
      <c r="K691" s="34"/>
      <c r="L691" s="34"/>
      <c r="M691" s="34"/>
      <c r="N691" s="34"/>
      <c r="O691" s="34"/>
      <c r="P691" s="34"/>
      <c r="Q691" s="34"/>
      <c r="R691" s="34"/>
      <c r="S691" s="34"/>
      <c r="T691" s="34"/>
      <c r="U691" s="34"/>
      <c r="V691" s="34"/>
      <c r="W691" s="34"/>
      <c r="X691" s="34"/>
      <c r="Y691" s="34"/>
      <c r="Z691" s="34"/>
      <c r="AA691" s="34"/>
      <c r="AB691"/>
      <c r="AC691"/>
      <c r="AD691"/>
      <c r="AE691"/>
      <c r="AF691"/>
    </row>
    <row r="692" spans="2:32" s="36" customFormat="1" ht="19.5">
      <c r="B692" s="34"/>
      <c r="C692" s="34"/>
      <c r="D692" s="34"/>
      <c r="E692" s="34"/>
      <c r="F692" s="34"/>
      <c r="G692" s="35"/>
      <c r="H692" s="35"/>
      <c r="I692" s="35"/>
      <c r="J692" s="35"/>
      <c r="K692" s="34"/>
      <c r="L692" s="34"/>
      <c r="M692" s="34"/>
      <c r="N692" s="34"/>
      <c r="O692" s="34"/>
      <c r="P692" s="34"/>
      <c r="Q692" s="34"/>
      <c r="R692" s="34"/>
      <c r="S692" s="34"/>
      <c r="T692" s="34"/>
      <c r="U692" s="34"/>
      <c r="V692" s="34"/>
      <c r="W692" s="34"/>
      <c r="X692" s="34"/>
      <c r="Y692" s="34"/>
      <c r="Z692" s="34"/>
      <c r="AA692" s="34"/>
      <c r="AB692"/>
      <c r="AC692"/>
      <c r="AD692"/>
      <c r="AE692"/>
      <c r="AF692"/>
    </row>
    <row r="693" spans="2:32" s="36" customFormat="1" ht="19.5">
      <c r="B693" s="34"/>
      <c r="C693" s="34"/>
      <c r="D693" s="34"/>
      <c r="E693" s="34"/>
      <c r="F693" s="34"/>
      <c r="G693" s="35"/>
      <c r="H693" s="35"/>
      <c r="I693" s="35"/>
      <c r="J693" s="35"/>
      <c r="K693" s="34"/>
      <c r="L693" s="34"/>
      <c r="M693" s="34"/>
      <c r="N693" s="34"/>
      <c r="O693" s="34"/>
      <c r="P693" s="34"/>
      <c r="Q693" s="34"/>
      <c r="R693" s="34"/>
      <c r="S693" s="34"/>
      <c r="T693" s="34"/>
      <c r="U693" s="34"/>
      <c r="V693" s="34"/>
      <c r="W693" s="34"/>
      <c r="X693" s="34"/>
      <c r="Y693" s="34"/>
      <c r="Z693" s="34"/>
      <c r="AA693" s="34"/>
      <c r="AB693"/>
      <c r="AC693"/>
      <c r="AD693"/>
      <c r="AE693"/>
      <c r="AF693"/>
    </row>
    <row r="694" spans="2:32" s="36" customFormat="1" ht="19.5">
      <c r="B694" s="34"/>
      <c r="C694" s="34"/>
      <c r="D694" s="34"/>
      <c r="E694" s="34"/>
      <c r="F694" s="34"/>
      <c r="G694" s="35"/>
      <c r="H694" s="35"/>
      <c r="I694" s="35"/>
      <c r="J694" s="35"/>
      <c r="K694" s="34"/>
      <c r="L694" s="34"/>
      <c r="M694" s="34"/>
      <c r="N694" s="34"/>
      <c r="O694" s="34"/>
      <c r="P694" s="34"/>
      <c r="Q694" s="34"/>
      <c r="R694" s="34"/>
      <c r="S694" s="34"/>
      <c r="T694" s="34"/>
      <c r="U694" s="34"/>
      <c r="V694" s="34"/>
      <c r="W694" s="34"/>
      <c r="X694" s="34"/>
      <c r="Y694" s="34"/>
      <c r="Z694" s="34"/>
      <c r="AA694" s="34"/>
      <c r="AB694"/>
      <c r="AC694"/>
      <c r="AD694"/>
      <c r="AE694"/>
      <c r="AF694"/>
    </row>
    <row r="695" spans="2:32" s="36" customFormat="1" ht="19.5">
      <c r="B695" s="34"/>
      <c r="C695" s="34"/>
      <c r="D695" s="34"/>
      <c r="E695" s="34"/>
      <c r="F695" s="34"/>
      <c r="G695" s="35"/>
      <c r="H695" s="35"/>
      <c r="I695" s="35"/>
      <c r="J695" s="35"/>
      <c r="K695" s="34"/>
      <c r="L695" s="34"/>
      <c r="M695" s="34"/>
      <c r="N695" s="34"/>
      <c r="O695" s="34"/>
      <c r="P695" s="34"/>
      <c r="Q695" s="34"/>
      <c r="R695" s="34"/>
      <c r="S695" s="34"/>
      <c r="T695" s="34"/>
      <c r="U695" s="34"/>
      <c r="V695" s="34"/>
      <c r="W695" s="34"/>
      <c r="X695" s="34"/>
      <c r="Y695" s="34"/>
      <c r="Z695" s="34"/>
      <c r="AA695" s="34"/>
      <c r="AB695"/>
      <c r="AC695"/>
      <c r="AD695"/>
      <c r="AE695"/>
      <c r="AF695"/>
    </row>
    <row r="696" spans="2:32" s="36" customFormat="1" ht="19.5">
      <c r="B696" s="34"/>
      <c r="C696" s="34"/>
      <c r="D696" s="34"/>
      <c r="E696" s="34"/>
      <c r="F696" s="34"/>
      <c r="G696" s="35"/>
      <c r="H696" s="35"/>
      <c r="I696" s="35"/>
      <c r="J696" s="35"/>
      <c r="K696" s="34"/>
      <c r="L696" s="34"/>
      <c r="M696" s="34"/>
      <c r="N696" s="34"/>
      <c r="O696" s="34"/>
      <c r="P696" s="34"/>
      <c r="Q696" s="34"/>
      <c r="R696" s="34"/>
      <c r="S696" s="34"/>
      <c r="T696" s="34"/>
      <c r="U696" s="34"/>
      <c r="V696" s="34"/>
      <c r="W696" s="34"/>
      <c r="X696" s="34"/>
      <c r="Y696" s="34"/>
      <c r="Z696" s="34"/>
      <c r="AA696" s="34"/>
      <c r="AB696"/>
      <c r="AC696"/>
      <c r="AD696"/>
      <c r="AE696"/>
      <c r="AF696"/>
    </row>
    <row r="697" spans="2:32" s="36" customFormat="1" ht="19.5">
      <c r="B697" s="34"/>
      <c r="C697" s="34"/>
      <c r="D697" s="34"/>
      <c r="E697" s="34"/>
      <c r="F697" s="34"/>
      <c r="G697" s="35"/>
      <c r="H697" s="35"/>
      <c r="I697" s="35"/>
      <c r="J697" s="35"/>
      <c r="K697" s="34"/>
      <c r="L697" s="34"/>
      <c r="M697" s="34"/>
      <c r="N697" s="34"/>
      <c r="O697" s="34"/>
      <c r="P697" s="34"/>
      <c r="Q697" s="34"/>
      <c r="R697" s="34"/>
      <c r="S697" s="34"/>
      <c r="T697" s="34"/>
      <c r="U697" s="34"/>
      <c r="V697" s="34"/>
      <c r="W697" s="34"/>
      <c r="X697" s="34"/>
      <c r="Y697" s="34"/>
      <c r="Z697" s="34"/>
      <c r="AA697" s="34"/>
      <c r="AB697"/>
      <c r="AC697"/>
      <c r="AD697"/>
      <c r="AE697"/>
      <c r="AF697"/>
    </row>
    <row r="698" spans="2:32" s="36" customFormat="1" ht="19.5">
      <c r="B698" s="34"/>
      <c r="C698" s="34"/>
      <c r="D698" s="34"/>
      <c r="E698" s="34"/>
      <c r="F698" s="34"/>
      <c r="G698" s="35"/>
      <c r="H698" s="35"/>
      <c r="I698" s="35"/>
      <c r="J698" s="35"/>
      <c r="K698" s="34"/>
      <c r="L698" s="34"/>
      <c r="M698" s="34"/>
      <c r="N698" s="34"/>
      <c r="O698" s="34"/>
      <c r="P698" s="34"/>
      <c r="Q698" s="34"/>
      <c r="R698" s="34"/>
      <c r="S698" s="34"/>
      <c r="T698" s="34"/>
      <c r="U698" s="34"/>
      <c r="V698" s="34"/>
      <c r="W698" s="34"/>
      <c r="X698" s="34"/>
      <c r="Y698" s="34"/>
      <c r="Z698" s="34"/>
      <c r="AA698" s="34"/>
      <c r="AB698"/>
      <c r="AC698"/>
      <c r="AD698"/>
      <c r="AE698"/>
      <c r="AF698"/>
    </row>
    <row r="699" spans="2:32" s="36" customFormat="1" ht="19.5">
      <c r="B699" s="34"/>
      <c r="C699" s="34"/>
      <c r="D699" s="34"/>
      <c r="E699" s="34"/>
      <c r="F699" s="34"/>
      <c r="G699" s="35"/>
      <c r="H699" s="35"/>
      <c r="I699" s="35"/>
      <c r="J699" s="35"/>
      <c r="K699" s="34"/>
      <c r="L699" s="34"/>
      <c r="M699" s="34"/>
      <c r="N699" s="34"/>
      <c r="O699" s="34"/>
      <c r="P699" s="34"/>
      <c r="Q699" s="34"/>
      <c r="R699" s="34"/>
      <c r="S699" s="34"/>
      <c r="T699" s="34"/>
      <c r="U699" s="34"/>
      <c r="V699" s="34"/>
      <c r="W699" s="34"/>
      <c r="X699" s="34"/>
      <c r="Y699" s="34"/>
      <c r="Z699" s="34"/>
      <c r="AA699" s="34"/>
      <c r="AB699"/>
      <c r="AC699"/>
      <c r="AD699"/>
      <c r="AE699"/>
      <c r="AF699"/>
    </row>
    <row r="700" spans="2:32" s="36" customFormat="1" ht="19.5">
      <c r="B700" s="34"/>
      <c r="C700" s="34"/>
      <c r="D700" s="34"/>
      <c r="E700" s="34"/>
      <c r="F700" s="34"/>
      <c r="G700" s="35"/>
      <c r="H700" s="35"/>
      <c r="I700" s="35"/>
      <c r="J700" s="35"/>
      <c r="K700" s="34"/>
      <c r="L700" s="34"/>
      <c r="M700" s="34"/>
      <c r="N700" s="34"/>
      <c r="O700" s="34"/>
      <c r="P700" s="34"/>
      <c r="Q700" s="34"/>
      <c r="R700" s="34"/>
      <c r="S700" s="34"/>
      <c r="T700" s="34"/>
      <c r="U700" s="34"/>
      <c r="V700" s="34"/>
      <c r="W700" s="34"/>
      <c r="X700" s="34"/>
      <c r="Y700" s="34"/>
      <c r="Z700" s="34"/>
      <c r="AA700" s="34"/>
      <c r="AB700"/>
      <c r="AC700"/>
      <c r="AD700"/>
      <c r="AE700"/>
      <c r="AF700"/>
    </row>
    <row r="701" spans="2:32" s="36" customFormat="1" ht="19.5">
      <c r="B701" s="34"/>
      <c r="C701" s="34"/>
      <c r="D701" s="34"/>
      <c r="E701" s="34"/>
      <c r="F701" s="34"/>
      <c r="G701" s="35"/>
      <c r="H701" s="35"/>
      <c r="I701" s="35"/>
      <c r="J701" s="35"/>
      <c r="K701" s="34"/>
      <c r="L701" s="34"/>
      <c r="M701" s="34"/>
      <c r="N701" s="34"/>
      <c r="O701" s="34"/>
      <c r="P701" s="34"/>
      <c r="Q701" s="34"/>
      <c r="R701" s="34"/>
      <c r="S701" s="34"/>
      <c r="T701" s="34"/>
      <c r="U701" s="34"/>
      <c r="V701" s="34"/>
      <c r="W701" s="34"/>
      <c r="X701" s="34"/>
      <c r="Y701" s="34"/>
      <c r="Z701" s="34"/>
      <c r="AA701" s="34"/>
      <c r="AB701"/>
      <c r="AC701"/>
      <c r="AD701"/>
      <c r="AE701"/>
      <c r="AF701"/>
    </row>
    <row r="702" spans="2:32" s="36" customFormat="1" ht="19.5">
      <c r="B702" s="34"/>
      <c r="C702" s="34"/>
      <c r="D702" s="34"/>
      <c r="E702" s="34"/>
      <c r="F702" s="34"/>
      <c r="G702" s="35"/>
      <c r="H702" s="35"/>
      <c r="I702" s="35"/>
      <c r="J702" s="35"/>
      <c r="K702" s="34"/>
      <c r="L702" s="34"/>
      <c r="M702" s="34"/>
      <c r="N702" s="34"/>
      <c r="O702" s="34"/>
      <c r="P702" s="34"/>
      <c r="Q702" s="34"/>
      <c r="R702" s="34"/>
      <c r="S702" s="34"/>
      <c r="T702" s="34"/>
      <c r="U702" s="34"/>
      <c r="V702" s="34"/>
      <c r="W702" s="34"/>
      <c r="X702" s="34"/>
      <c r="Y702" s="34"/>
      <c r="Z702" s="34"/>
      <c r="AA702" s="34"/>
      <c r="AB702"/>
      <c r="AC702"/>
      <c r="AD702"/>
      <c r="AE702"/>
      <c r="AF702"/>
    </row>
    <row r="703" spans="2:32" s="36" customFormat="1" ht="19.5">
      <c r="B703" s="34"/>
      <c r="C703" s="34"/>
      <c r="D703" s="34"/>
      <c r="E703" s="34"/>
      <c r="F703" s="34"/>
      <c r="G703" s="35"/>
      <c r="H703" s="35"/>
      <c r="I703" s="35"/>
      <c r="J703" s="35"/>
      <c r="K703" s="34"/>
      <c r="L703" s="34"/>
      <c r="M703" s="34"/>
      <c r="N703" s="34"/>
      <c r="O703" s="34"/>
      <c r="P703" s="34"/>
      <c r="Q703" s="34"/>
      <c r="R703" s="34"/>
      <c r="S703" s="34"/>
      <c r="T703" s="34"/>
      <c r="U703" s="34"/>
      <c r="V703" s="34"/>
      <c r="W703" s="34"/>
      <c r="X703" s="34"/>
      <c r="Y703" s="34"/>
      <c r="Z703" s="34"/>
      <c r="AA703" s="34"/>
      <c r="AB703"/>
      <c r="AC703"/>
      <c r="AD703"/>
      <c r="AE703"/>
      <c r="AF703"/>
    </row>
    <row r="704" spans="2:32" s="36" customFormat="1" ht="19.5">
      <c r="B704" s="34"/>
      <c r="C704" s="34"/>
      <c r="D704" s="34"/>
      <c r="E704" s="34"/>
      <c r="F704" s="34"/>
      <c r="G704" s="35"/>
      <c r="H704" s="35"/>
      <c r="I704" s="35"/>
      <c r="J704" s="35"/>
      <c r="K704" s="34"/>
      <c r="L704" s="34"/>
      <c r="M704" s="34"/>
      <c r="N704" s="34"/>
      <c r="O704" s="34"/>
      <c r="P704" s="34"/>
      <c r="Q704" s="34"/>
      <c r="R704" s="34"/>
      <c r="S704" s="34"/>
      <c r="T704" s="34"/>
      <c r="U704" s="34"/>
      <c r="V704" s="34"/>
      <c r="W704" s="34"/>
      <c r="X704" s="34"/>
      <c r="Y704" s="34"/>
      <c r="Z704" s="34"/>
      <c r="AA704" s="34"/>
      <c r="AB704"/>
      <c r="AC704"/>
      <c r="AD704"/>
      <c r="AE704"/>
      <c r="AF704"/>
    </row>
    <row r="705" spans="2:32" s="36" customFormat="1" ht="19.5">
      <c r="B705" s="34"/>
      <c r="C705" s="34"/>
      <c r="D705" s="34"/>
      <c r="E705" s="34"/>
      <c r="F705" s="34"/>
      <c r="G705" s="35"/>
      <c r="H705" s="35"/>
      <c r="I705" s="35"/>
      <c r="J705" s="35"/>
      <c r="K705" s="34"/>
      <c r="L705" s="34"/>
      <c r="M705" s="34"/>
      <c r="N705" s="34"/>
      <c r="O705" s="34"/>
      <c r="P705" s="34"/>
      <c r="Q705" s="34"/>
      <c r="R705" s="34"/>
      <c r="S705" s="34"/>
      <c r="T705" s="34"/>
      <c r="U705" s="34"/>
      <c r="V705" s="34"/>
      <c r="W705" s="34"/>
      <c r="X705" s="34"/>
      <c r="Y705" s="34"/>
      <c r="Z705" s="34"/>
      <c r="AA705" s="34"/>
      <c r="AB705"/>
      <c r="AC705"/>
      <c r="AD705"/>
      <c r="AE705"/>
      <c r="AF705"/>
    </row>
    <row r="706" spans="2:32" s="36" customFormat="1" ht="19.5">
      <c r="B706" s="34"/>
      <c r="C706" s="34"/>
      <c r="D706" s="34"/>
      <c r="E706" s="34"/>
      <c r="F706" s="34"/>
      <c r="G706" s="35"/>
      <c r="H706" s="35"/>
      <c r="I706" s="35"/>
      <c r="J706" s="35"/>
      <c r="K706" s="34"/>
      <c r="L706" s="34"/>
      <c r="M706" s="34"/>
      <c r="N706" s="34"/>
      <c r="O706" s="34"/>
      <c r="P706" s="34"/>
      <c r="Q706" s="34"/>
      <c r="R706" s="34"/>
      <c r="S706" s="34"/>
      <c r="T706" s="34"/>
      <c r="U706" s="34"/>
      <c r="V706" s="34"/>
      <c r="W706" s="34"/>
      <c r="X706" s="34"/>
      <c r="Y706" s="34"/>
      <c r="Z706" s="34"/>
      <c r="AA706" s="34"/>
      <c r="AB706"/>
      <c r="AC706"/>
      <c r="AD706"/>
      <c r="AE706"/>
      <c r="AF706"/>
    </row>
    <row r="707" spans="2:32" s="36" customFormat="1" ht="19.5">
      <c r="B707" s="34"/>
      <c r="C707" s="34"/>
      <c r="D707" s="34"/>
      <c r="E707" s="34"/>
      <c r="F707" s="34"/>
      <c r="G707" s="35"/>
      <c r="H707" s="35"/>
      <c r="I707" s="35"/>
      <c r="J707" s="35"/>
      <c r="K707" s="34"/>
      <c r="L707" s="34"/>
      <c r="M707" s="34"/>
      <c r="N707" s="34"/>
      <c r="O707" s="34"/>
      <c r="P707" s="34"/>
      <c r="Q707" s="34"/>
      <c r="R707" s="34"/>
      <c r="S707" s="34"/>
      <c r="T707" s="34"/>
      <c r="U707" s="34"/>
      <c r="V707" s="34"/>
      <c r="W707" s="34"/>
      <c r="X707" s="34"/>
      <c r="Y707" s="34"/>
      <c r="Z707" s="34"/>
      <c r="AA707" s="34"/>
      <c r="AB707"/>
      <c r="AC707"/>
      <c r="AD707"/>
      <c r="AE707"/>
      <c r="AF707"/>
    </row>
    <row r="708" spans="2:32" s="36" customFormat="1" ht="19.5">
      <c r="B708" s="34"/>
      <c r="C708" s="34"/>
      <c r="D708" s="34"/>
      <c r="E708" s="34"/>
      <c r="F708" s="34"/>
      <c r="G708" s="35"/>
      <c r="H708" s="35"/>
      <c r="I708" s="35"/>
      <c r="J708" s="35"/>
      <c r="K708" s="34"/>
      <c r="L708" s="34"/>
      <c r="M708" s="34"/>
      <c r="N708" s="34"/>
      <c r="O708" s="34"/>
      <c r="P708" s="34"/>
      <c r="Q708" s="34"/>
      <c r="R708" s="34"/>
      <c r="S708" s="34"/>
      <c r="T708" s="34"/>
      <c r="U708" s="34"/>
      <c r="V708" s="34"/>
      <c r="W708" s="34"/>
      <c r="X708" s="34"/>
      <c r="Y708" s="34"/>
      <c r="Z708" s="34"/>
      <c r="AA708" s="34"/>
      <c r="AB708"/>
      <c r="AC708"/>
      <c r="AD708"/>
      <c r="AE708"/>
      <c r="AF708"/>
    </row>
    <row r="709" spans="2:32" s="36" customFormat="1" ht="19.5">
      <c r="B709" s="34"/>
      <c r="C709" s="34"/>
      <c r="D709" s="34"/>
      <c r="E709" s="34"/>
      <c r="F709" s="34"/>
      <c r="G709" s="35"/>
      <c r="H709" s="35"/>
      <c r="I709" s="35"/>
      <c r="J709" s="35"/>
      <c r="K709" s="34"/>
      <c r="L709" s="34"/>
      <c r="M709" s="34"/>
      <c r="N709" s="34"/>
      <c r="O709" s="34"/>
      <c r="P709" s="34"/>
      <c r="Q709" s="34"/>
      <c r="R709" s="34"/>
      <c r="S709" s="34"/>
      <c r="T709" s="34"/>
      <c r="U709" s="34"/>
      <c r="V709" s="34"/>
      <c r="W709" s="34"/>
      <c r="X709" s="34"/>
      <c r="Y709" s="34"/>
      <c r="Z709" s="34"/>
      <c r="AA709" s="34"/>
      <c r="AB709"/>
      <c r="AC709"/>
      <c r="AD709"/>
      <c r="AE709"/>
      <c r="AF709"/>
    </row>
    <row r="710" spans="2:32" s="36" customFormat="1" ht="19.5">
      <c r="B710" s="34"/>
      <c r="C710" s="34"/>
      <c r="D710" s="34"/>
      <c r="E710" s="34"/>
      <c r="F710" s="34"/>
      <c r="G710" s="35"/>
      <c r="H710" s="35"/>
      <c r="I710" s="35"/>
      <c r="J710" s="35"/>
      <c r="K710" s="34"/>
      <c r="L710" s="34"/>
      <c r="M710" s="34"/>
      <c r="N710" s="34"/>
      <c r="O710" s="34"/>
      <c r="P710" s="34"/>
      <c r="Q710" s="34"/>
      <c r="R710" s="34"/>
      <c r="S710" s="34"/>
      <c r="T710" s="34"/>
      <c r="U710" s="34"/>
      <c r="V710" s="34"/>
      <c r="W710" s="34"/>
      <c r="X710" s="34"/>
      <c r="Y710" s="34"/>
      <c r="Z710" s="34"/>
      <c r="AA710" s="34"/>
      <c r="AB710"/>
      <c r="AC710"/>
      <c r="AD710"/>
      <c r="AE710"/>
      <c r="AF710"/>
    </row>
    <row r="711" spans="2:32" s="36" customFormat="1" ht="19.5">
      <c r="B711" s="34"/>
      <c r="C711" s="34"/>
      <c r="D711" s="34"/>
      <c r="E711" s="34"/>
      <c r="F711" s="34"/>
      <c r="G711" s="35"/>
      <c r="H711" s="35"/>
      <c r="I711" s="35"/>
      <c r="J711" s="35"/>
      <c r="K711" s="34"/>
      <c r="L711" s="34"/>
      <c r="M711" s="34"/>
      <c r="N711" s="34"/>
      <c r="O711" s="34"/>
      <c r="P711" s="34"/>
      <c r="Q711" s="34"/>
      <c r="R711" s="34"/>
      <c r="S711" s="34"/>
      <c r="T711" s="34"/>
      <c r="U711" s="34"/>
      <c r="V711" s="34"/>
      <c r="W711" s="34"/>
      <c r="X711" s="34"/>
      <c r="Y711" s="34"/>
      <c r="Z711" s="34"/>
      <c r="AA711" s="34"/>
      <c r="AB711"/>
      <c r="AC711"/>
      <c r="AD711"/>
      <c r="AE711"/>
      <c r="AF711"/>
    </row>
    <row r="712" spans="2:32" s="36" customFormat="1" ht="19.5">
      <c r="B712" s="34"/>
      <c r="C712" s="34"/>
      <c r="D712" s="34"/>
      <c r="E712" s="34"/>
      <c r="F712" s="34"/>
      <c r="G712" s="35"/>
      <c r="H712" s="35"/>
      <c r="I712" s="35"/>
      <c r="J712" s="35"/>
      <c r="K712" s="34"/>
      <c r="L712" s="34"/>
      <c r="M712" s="34"/>
      <c r="N712" s="34"/>
      <c r="O712" s="34"/>
      <c r="P712" s="34"/>
      <c r="Q712" s="34"/>
      <c r="R712" s="34"/>
      <c r="S712" s="34"/>
      <c r="T712" s="34"/>
      <c r="U712" s="34"/>
      <c r="V712" s="34"/>
      <c r="W712" s="34"/>
      <c r="X712" s="34"/>
      <c r="Y712" s="34"/>
      <c r="Z712" s="34"/>
      <c r="AA712" s="34"/>
      <c r="AB712"/>
      <c r="AC712"/>
      <c r="AD712"/>
      <c r="AE712"/>
      <c r="AF712"/>
    </row>
    <row r="713" spans="2:32" s="36" customFormat="1" ht="19.5">
      <c r="B713" s="34"/>
      <c r="C713" s="34"/>
      <c r="D713" s="34"/>
      <c r="E713" s="34"/>
      <c r="F713" s="34"/>
      <c r="G713" s="35"/>
      <c r="H713" s="35"/>
      <c r="I713" s="35"/>
      <c r="J713" s="35"/>
      <c r="K713" s="34"/>
      <c r="L713" s="34"/>
      <c r="M713" s="34"/>
      <c r="N713" s="34"/>
      <c r="O713" s="34"/>
      <c r="P713" s="34"/>
      <c r="Q713" s="34"/>
      <c r="R713" s="34"/>
      <c r="S713" s="34"/>
      <c r="T713" s="34"/>
      <c r="U713" s="34"/>
      <c r="V713" s="34"/>
      <c r="W713" s="34"/>
      <c r="X713" s="34"/>
      <c r="Y713" s="34"/>
      <c r="Z713" s="34"/>
      <c r="AA713" s="34"/>
      <c r="AB713"/>
      <c r="AC713"/>
      <c r="AD713"/>
      <c r="AE713"/>
      <c r="AF713"/>
    </row>
    <row r="714" spans="2:32" s="36" customFormat="1" ht="19.5">
      <c r="B714" s="34"/>
      <c r="C714" s="34"/>
      <c r="D714" s="34"/>
      <c r="E714" s="34"/>
      <c r="F714" s="34"/>
      <c r="G714" s="35"/>
      <c r="H714" s="35"/>
      <c r="I714" s="35"/>
      <c r="J714" s="35"/>
      <c r="K714" s="34"/>
      <c r="L714" s="34"/>
      <c r="M714" s="34"/>
      <c r="N714" s="34"/>
      <c r="O714" s="34"/>
      <c r="P714" s="34"/>
      <c r="Q714" s="34"/>
      <c r="R714" s="34"/>
      <c r="S714" s="34"/>
      <c r="T714" s="34"/>
      <c r="U714" s="34"/>
      <c r="V714" s="34"/>
      <c r="W714" s="34"/>
      <c r="X714" s="34"/>
      <c r="Y714" s="34"/>
      <c r="Z714" s="34"/>
      <c r="AA714" s="34"/>
      <c r="AB714"/>
      <c r="AC714"/>
      <c r="AD714"/>
      <c r="AE714"/>
      <c r="AF714"/>
    </row>
    <row r="715" spans="2:32" s="36" customFormat="1" ht="19.5">
      <c r="B715" s="34"/>
      <c r="C715" s="34"/>
      <c r="D715" s="34"/>
      <c r="E715" s="34"/>
      <c r="F715" s="34"/>
      <c r="G715" s="35"/>
      <c r="H715" s="35"/>
      <c r="I715" s="35"/>
      <c r="J715" s="35"/>
      <c r="K715" s="34"/>
      <c r="L715" s="34"/>
      <c r="M715" s="34"/>
      <c r="N715" s="34"/>
      <c r="O715" s="34"/>
      <c r="P715" s="34"/>
      <c r="Q715" s="34"/>
      <c r="R715" s="34"/>
      <c r="S715" s="34"/>
      <c r="T715" s="34"/>
      <c r="U715" s="34"/>
      <c r="V715" s="34"/>
      <c r="W715" s="34"/>
      <c r="X715" s="34"/>
      <c r="Y715" s="34"/>
      <c r="Z715" s="34"/>
      <c r="AA715" s="34"/>
      <c r="AB715"/>
      <c r="AC715"/>
      <c r="AD715"/>
      <c r="AE715"/>
      <c r="AF715"/>
    </row>
    <row r="716" spans="2:32" s="36" customFormat="1" ht="19.5">
      <c r="B716" s="34"/>
      <c r="C716" s="34"/>
      <c r="D716" s="34"/>
      <c r="E716" s="34"/>
      <c r="F716" s="34"/>
      <c r="G716" s="35"/>
      <c r="H716" s="35"/>
      <c r="I716" s="35"/>
      <c r="J716" s="35"/>
      <c r="K716" s="34"/>
      <c r="L716" s="34"/>
      <c r="M716" s="34"/>
      <c r="N716" s="34"/>
      <c r="O716" s="34"/>
      <c r="P716" s="34"/>
      <c r="Q716" s="34"/>
      <c r="R716" s="34"/>
      <c r="S716" s="34"/>
      <c r="T716" s="34"/>
      <c r="U716" s="34"/>
      <c r="V716" s="34"/>
      <c r="W716" s="34"/>
      <c r="X716" s="34"/>
      <c r="Y716" s="34"/>
      <c r="Z716" s="34"/>
      <c r="AA716" s="34"/>
      <c r="AB716"/>
      <c r="AC716"/>
      <c r="AD716"/>
      <c r="AE716"/>
      <c r="AF716"/>
    </row>
    <row r="717" spans="2:32" s="36" customFormat="1" ht="19.5">
      <c r="B717" s="34"/>
      <c r="C717" s="34"/>
      <c r="D717" s="34"/>
      <c r="E717" s="34"/>
      <c r="F717" s="34"/>
      <c r="G717" s="35"/>
      <c r="H717" s="35"/>
      <c r="I717" s="35"/>
      <c r="J717" s="35"/>
      <c r="K717" s="34"/>
      <c r="L717" s="34"/>
      <c r="M717" s="34"/>
      <c r="N717" s="34"/>
      <c r="O717" s="34"/>
      <c r="P717" s="34"/>
      <c r="Q717" s="34"/>
      <c r="R717" s="34"/>
      <c r="S717" s="34"/>
      <c r="T717" s="34"/>
      <c r="U717" s="34"/>
      <c r="V717" s="34"/>
      <c r="W717" s="34"/>
      <c r="X717" s="34"/>
      <c r="Y717" s="34"/>
      <c r="Z717" s="34"/>
      <c r="AA717" s="34"/>
      <c r="AB717"/>
      <c r="AC717"/>
      <c r="AD717"/>
      <c r="AE717"/>
      <c r="AF717"/>
    </row>
    <row r="718" spans="2:32" s="36" customFormat="1" ht="19.5">
      <c r="B718" s="34"/>
      <c r="C718" s="34"/>
      <c r="D718" s="34"/>
      <c r="E718" s="34"/>
      <c r="F718" s="34"/>
      <c r="G718" s="35"/>
      <c r="H718" s="35"/>
      <c r="I718" s="35"/>
      <c r="J718" s="35"/>
      <c r="K718" s="34"/>
      <c r="L718" s="34"/>
      <c r="M718" s="34"/>
      <c r="N718" s="34"/>
      <c r="O718" s="34"/>
      <c r="P718" s="34"/>
      <c r="Q718" s="34"/>
      <c r="R718" s="34"/>
      <c r="S718" s="34"/>
      <c r="T718" s="34"/>
      <c r="U718" s="34"/>
      <c r="V718" s="34"/>
      <c r="W718" s="34"/>
      <c r="X718" s="34"/>
      <c r="Y718" s="34"/>
      <c r="Z718" s="34"/>
      <c r="AA718" s="34"/>
      <c r="AB718"/>
      <c r="AC718"/>
      <c r="AD718"/>
      <c r="AE718"/>
      <c r="AF718"/>
    </row>
    <row r="719" spans="2:32" s="36" customFormat="1" ht="19.5">
      <c r="B719" s="34"/>
      <c r="C719" s="34"/>
      <c r="D719" s="34"/>
      <c r="E719" s="34"/>
      <c r="F719" s="34"/>
      <c r="G719" s="35"/>
      <c r="H719" s="35"/>
      <c r="I719" s="35"/>
      <c r="J719" s="35"/>
      <c r="K719" s="34"/>
      <c r="L719" s="34"/>
      <c r="M719" s="34"/>
      <c r="N719" s="34"/>
      <c r="O719" s="34"/>
      <c r="P719" s="34"/>
      <c r="Q719" s="34"/>
      <c r="R719" s="34"/>
      <c r="S719" s="34"/>
      <c r="T719" s="34"/>
      <c r="U719" s="34"/>
      <c r="V719" s="34"/>
      <c r="W719" s="34"/>
      <c r="X719" s="34"/>
      <c r="Y719" s="34"/>
      <c r="Z719" s="34"/>
      <c r="AA719" s="34"/>
      <c r="AB719"/>
      <c r="AC719"/>
      <c r="AD719"/>
      <c r="AE719"/>
      <c r="AF719"/>
    </row>
    <row r="720" spans="2:32" s="36" customFormat="1" ht="19.5">
      <c r="B720" s="34"/>
      <c r="C720" s="34"/>
      <c r="D720" s="34"/>
      <c r="E720" s="34"/>
      <c r="F720" s="34"/>
      <c r="G720" s="35"/>
      <c r="H720" s="35"/>
      <c r="I720" s="35"/>
      <c r="J720" s="35"/>
      <c r="K720" s="34"/>
      <c r="L720" s="34"/>
      <c r="M720" s="34"/>
      <c r="N720" s="34"/>
      <c r="O720" s="34"/>
      <c r="P720" s="34"/>
      <c r="Q720" s="34"/>
      <c r="R720" s="34"/>
      <c r="S720" s="34"/>
      <c r="T720" s="34"/>
      <c r="U720" s="34"/>
      <c r="V720" s="34"/>
      <c r="W720" s="34"/>
      <c r="X720" s="34"/>
      <c r="Y720" s="34"/>
      <c r="Z720" s="34"/>
      <c r="AA720" s="34"/>
      <c r="AB720"/>
      <c r="AC720"/>
      <c r="AD720"/>
      <c r="AE720"/>
      <c r="AF720"/>
    </row>
    <row r="721" spans="2:32" s="36" customFormat="1" ht="19.5">
      <c r="B721" s="34"/>
      <c r="C721" s="34"/>
      <c r="D721" s="34"/>
      <c r="E721" s="34"/>
      <c r="F721" s="34"/>
      <c r="G721" s="35"/>
      <c r="H721" s="35"/>
      <c r="I721" s="35"/>
      <c r="J721" s="35"/>
      <c r="K721" s="34"/>
      <c r="L721" s="34"/>
      <c r="M721" s="34"/>
      <c r="N721" s="34"/>
      <c r="O721" s="34"/>
      <c r="P721" s="34"/>
      <c r="Q721" s="34"/>
      <c r="R721" s="34"/>
      <c r="S721" s="34"/>
      <c r="T721" s="34"/>
      <c r="U721" s="34"/>
      <c r="V721" s="34"/>
      <c r="W721" s="34"/>
      <c r="X721" s="34"/>
      <c r="Y721" s="34"/>
      <c r="Z721" s="34"/>
      <c r="AA721" s="34"/>
      <c r="AB721"/>
      <c r="AC721"/>
      <c r="AD721"/>
      <c r="AE721"/>
      <c r="AF721"/>
    </row>
    <row r="722" spans="2:32" s="36" customFormat="1" ht="19.5">
      <c r="B722" s="34"/>
      <c r="C722" s="34"/>
      <c r="D722" s="34"/>
      <c r="E722" s="34"/>
      <c r="F722" s="34"/>
      <c r="G722" s="35"/>
      <c r="H722" s="35"/>
      <c r="I722" s="35"/>
      <c r="J722" s="35"/>
      <c r="K722" s="34"/>
      <c r="L722" s="34"/>
      <c r="M722" s="34"/>
      <c r="N722" s="34"/>
      <c r="O722" s="34"/>
      <c r="P722" s="34"/>
      <c r="Q722" s="34"/>
      <c r="R722" s="34"/>
      <c r="S722" s="34"/>
      <c r="T722" s="34"/>
      <c r="U722" s="34"/>
      <c r="V722" s="34"/>
      <c r="W722" s="34"/>
      <c r="X722" s="34"/>
      <c r="Y722" s="34"/>
      <c r="Z722" s="34"/>
      <c r="AA722" s="34"/>
      <c r="AB722"/>
      <c r="AC722"/>
      <c r="AD722"/>
      <c r="AE722"/>
      <c r="AF722"/>
    </row>
    <row r="723" spans="2:32" s="36" customFormat="1" ht="19.5">
      <c r="B723" s="34"/>
      <c r="C723" s="34"/>
      <c r="D723" s="34"/>
      <c r="E723" s="34"/>
      <c r="F723" s="34"/>
      <c r="G723" s="35"/>
      <c r="H723" s="35"/>
      <c r="I723" s="35"/>
      <c r="J723" s="35"/>
      <c r="K723" s="34"/>
      <c r="L723" s="34"/>
      <c r="M723" s="34"/>
      <c r="N723" s="34"/>
      <c r="O723" s="34"/>
      <c r="P723" s="34"/>
      <c r="Q723" s="34"/>
      <c r="R723" s="34"/>
      <c r="S723" s="34"/>
      <c r="T723" s="34"/>
      <c r="U723" s="34"/>
      <c r="V723" s="34"/>
      <c r="W723" s="34"/>
      <c r="X723" s="34"/>
      <c r="Y723" s="34"/>
      <c r="Z723" s="34"/>
      <c r="AA723" s="34"/>
      <c r="AB723"/>
      <c r="AC723"/>
      <c r="AD723"/>
      <c r="AE723"/>
      <c r="AF723"/>
    </row>
    <row r="724" spans="2:32" s="36" customFormat="1" ht="19.5">
      <c r="B724" s="34"/>
      <c r="C724" s="34"/>
      <c r="D724" s="34"/>
      <c r="E724" s="34"/>
      <c r="F724" s="34"/>
      <c r="G724" s="35"/>
      <c r="H724" s="35"/>
      <c r="I724" s="35"/>
      <c r="J724" s="35"/>
      <c r="K724" s="34"/>
      <c r="L724" s="34"/>
      <c r="M724" s="34"/>
      <c r="N724" s="34"/>
      <c r="O724" s="34"/>
      <c r="P724" s="34"/>
      <c r="Q724" s="34"/>
      <c r="R724" s="34"/>
      <c r="S724" s="34"/>
      <c r="T724" s="34"/>
      <c r="U724" s="34"/>
      <c r="V724" s="34"/>
      <c r="W724" s="34"/>
      <c r="X724" s="34"/>
      <c r="Y724" s="34"/>
      <c r="Z724" s="34"/>
      <c r="AA724" s="34"/>
      <c r="AB724"/>
      <c r="AC724"/>
      <c r="AD724"/>
      <c r="AE724"/>
      <c r="AF724"/>
    </row>
    <row r="725" spans="2:32" s="36" customFormat="1" ht="19.5">
      <c r="B725" s="34"/>
      <c r="C725" s="34"/>
      <c r="D725" s="34"/>
      <c r="E725" s="34"/>
      <c r="F725" s="34"/>
      <c r="G725" s="35"/>
      <c r="H725" s="35"/>
      <c r="I725" s="35"/>
      <c r="J725" s="35"/>
      <c r="K725" s="34"/>
      <c r="L725" s="34"/>
      <c r="M725" s="34"/>
      <c r="N725" s="34"/>
      <c r="O725" s="34"/>
      <c r="P725" s="34"/>
      <c r="Q725" s="34"/>
      <c r="R725" s="34"/>
      <c r="S725" s="34"/>
      <c r="T725" s="34"/>
      <c r="U725" s="34"/>
      <c r="V725" s="34"/>
      <c r="W725" s="34"/>
      <c r="X725" s="34"/>
      <c r="Y725" s="34"/>
      <c r="Z725" s="34"/>
      <c r="AA725" s="34"/>
      <c r="AB725"/>
      <c r="AC725"/>
      <c r="AD725"/>
      <c r="AE725"/>
      <c r="AF725"/>
    </row>
    <row r="726" spans="2:32" s="36" customFormat="1" ht="19.5">
      <c r="B726" s="34"/>
      <c r="C726" s="34"/>
      <c r="D726" s="34"/>
      <c r="E726" s="34"/>
      <c r="F726" s="34"/>
      <c r="G726" s="35"/>
      <c r="H726" s="35"/>
      <c r="I726" s="35"/>
      <c r="J726" s="35"/>
      <c r="K726" s="34"/>
      <c r="L726" s="34"/>
      <c r="M726" s="34"/>
      <c r="N726" s="34"/>
      <c r="O726" s="34"/>
      <c r="P726" s="34"/>
      <c r="Q726" s="34"/>
      <c r="R726" s="34"/>
      <c r="S726" s="34"/>
      <c r="T726" s="34"/>
      <c r="U726" s="34"/>
      <c r="V726" s="34"/>
      <c r="W726" s="34"/>
      <c r="X726" s="34"/>
      <c r="Y726" s="34"/>
      <c r="Z726" s="34"/>
      <c r="AA726" s="34"/>
      <c r="AB726"/>
      <c r="AC726"/>
      <c r="AD726"/>
      <c r="AE726"/>
      <c r="AF726"/>
    </row>
    <row r="727" spans="2:32" s="36" customFormat="1" ht="19.5">
      <c r="B727" s="34"/>
      <c r="C727" s="34"/>
      <c r="D727" s="34"/>
      <c r="E727" s="34"/>
      <c r="F727" s="34"/>
      <c r="G727" s="35"/>
      <c r="H727" s="35"/>
      <c r="I727" s="35"/>
      <c r="J727" s="35"/>
      <c r="K727" s="34"/>
      <c r="L727" s="34"/>
      <c r="M727" s="34"/>
      <c r="N727" s="34"/>
      <c r="O727" s="34"/>
      <c r="P727" s="34"/>
      <c r="Q727" s="34"/>
      <c r="R727" s="34"/>
      <c r="S727" s="34"/>
      <c r="T727" s="34"/>
      <c r="U727" s="34"/>
      <c r="V727" s="34"/>
      <c r="W727" s="34"/>
      <c r="X727" s="34"/>
      <c r="Y727" s="34"/>
      <c r="Z727" s="34"/>
      <c r="AA727" s="34"/>
      <c r="AB727"/>
      <c r="AC727"/>
      <c r="AD727"/>
      <c r="AE727"/>
      <c r="AF727"/>
    </row>
    <row r="728" spans="2:32" s="36" customFormat="1" ht="19.5">
      <c r="B728" s="34"/>
      <c r="C728" s="34"/>
      <c r="D728" s="34"/>
      <c r="E728" s="34"/>
      <c r="F728" s="34"/>
      <c r="G728" s="35"/>
      <c r="H728" s="35"/>
      <c r="I728" s="35"/>
      <c r="J728" s="35"/>
      <c r="K728" s="34"/>
      <c r="L728" s="34"/>
      <c r="M728" s="34"/>
      <c r="N728" s="34"/>
      <c r="O728" s="34"/>
      <c r="P728" s="34"/>
      <c r="Q728" s="34"/>
      <c r="R728" s="34"/>
      <c r="S728" s="34"/>
      <c r="T728" s="34"/>
      <c r="U728" s="34"/>
      <c r="V728" s="34"/>
      <c r="W728" s="34"/>
      <c r="X728" s="34"/>
      <c r="Y728" s="34"/>
      <c r="Z728" s="34"/>
      <c r="AA728" s="34"/>
      <c r="AB728"/>
      <c r="AC728"/>
      <c r="AD728"/>
      <c r="AE728"/>
      <c r="AF728"/>
    </row>
    <row r="729" spans="2:32" s="36" customFormat="1" ht="19.5">
      <c r="B729" s="34"/>
      <c r="C729" s="34"/>
      <c r="D729" s="34"/>
      <c r="E729" s="34"/>
      <c r="F729" s="34"/>
      <c r="G729" s="35"/>
      <c r="H729" s="35"/>
      <c r="I729" s="35"/>
      <c r="J729" s="35"/>
      <c r="K729" s="34"/>
      <c r="L729" s="34"/>
      <c r="M729" s="34"/>
      <c r="N729" s="34"/>
      <c r="O729" s="34"/>
      <c r="P729" s="34"/>
      <c r="Q729" s="34"/>
      <c r="R729" s="34"/>
      <c r="S729" s="34"/>
      <c r="T729" s="34"/>
      <c r="U729" s="34"/>
      <c r="V729" s="34"/>
      <c r="W729" s="34"/>
      <c r="X729" s="34"/>
      <c r="Y729" s="34"/>
      <c r="Z729" s="34"/>
      <c r="AA729" s="34"/>
      <c r="AB729"/>
      <c r="AC729"/>
      <c r="AD729"/>
      <c r="AE729"/>
      <c r="AF729"/>
    </row>
    <row r="730" spans="2:32" s="36" customFormat="1" ht="19.5">
      <c r="B730" s="34"/>
      <c r="C730" s="34"/>
      <c r="D730" s="34"/>
      <c r="E730" s="34"/>
      <c r="F730" s="34"/>
      <c r="G730" s="35"/>
      <c r="H730" s="35"/>
      <c r="I730" s="35"/>
      <c r="J730" s="35"/>
      <c r="K730" s="34"/>
      <c r="L730" s="34"/>
      <c r="M730" s="34"/>
      <c r="N730" s="34"/>
      <c r="O730" s="34"/>
      <c r="P730" s="34"/>
      <c r="Q730" s="34"/>
      <c r="R730" s="34"/>
      <c r="S730" s="34"/>
      <c r="T730" s="34"/>
      <c r="U730" s="34"/>
      <c r="V730" s="34"/>
      <c r="W730" s="34"/>
      <c r="X730" s="34"/>
      <c r="Y730" s="34"/>
      <c r="Z730" s="34"/>
      <c r="AA730" s="34"/>
      <c r="AB730"/>
      <c r="AC730"/>
      <c r="AD730"/>
      <c r="AE730"/>
      <c r="AF730"/>
    </row>
    <row r="731" spans="2:32" s="36" customFormat="1" ht="19.5">
      <c r="B731" s="34"/>
      <c r="C731" s="34"/>
      <c r="D731" s="34"/>
      <c r="E731" s="34"/>
      <c r="F731" s="34"/>
      <c r="G731" s="35"/>
      <c r="H731" s="35"/>
      <c r="I731" s="35"/>
      <c r="J731" s="35"/>
      <c r="K731" s="34"/>
      <c r="L731" s="34"/>
      <c r="M731" s="34"/>
      <c r="N731" s="34"/>
      <c r="O731" s="34"/>
      <c r="P731" s="34"/>
      <c r="Q731" s="34"/>
      <c r="R731" s="34"/>
      <c r="S731" s="34"/>
      <c r="T731" s="34"/>
      <c r="U731" s="34"/>
      <c r="V731" s="34"/>
      <c r="W731" s="34"/>
      <c r="X731" s="34"/>
      <c r="Y731" s="34"/>
      <c r="Z731" s="34"/>
      <c r="AA731" s="34"/>
      <c r="AB731"/>
      <c r="AC731"/>
      <c r="AD731"/>
      <c r="AE731"/>
      <c r="AF731"/>
    </row>
    <row r="732" spans="2:32" s="36" customFormat="1" ht="19.5">
      <c r="B732" s="34"/>
      <c r="C732" s="34"/>
      <c r="D732" s="34"/>
      <c r="E732" s="34"/>
      <c r="F732" s="34"/>
      <c r="G732" s="35"/>
      <c r="H732" s="35"/>
      <c r="I732" s="35"/>
      <c r="J732" s="35"/>
      <c r="K732" s="34"/>
      <c r="L732" s="34"/>
      <c r="M732" s="34"/>
      <c r="N732" s="34"/>
      <c r="O732" s="34"/>
      <c r="P732" s="34"/>
      <c r="Q732" s="34"/>
      <c r="R732" s="34"/>
      <c r="S732" s="34"/>
      <c r="T732" s="34"/>
      <c r="U732" s="34"/>
      <c r="V732" s="34"/>
      <c r="W732" s="34"/>
      <c r="X732" s="34"/>
      <c r="Y732" s="34"/>
      <c r="Z732" s="34"/>
      <c r="AA732" s="34"/>
      <c r="AB732"/>
      <c r="AC732"/>
      <c r="AD732"/>
      <c r="AE732"/>
      <c r="AF732"/>
    </row>
    <row r="733" spans="2:32" s="36" customFormat="1" ht="19.5">
      <c r="B733" s="34"/>
      <c r="C733" s="34"/>
      <c r="D733" s="34"/>
      <c r="E733" s="34"/>
      <c r="F733" s="34"/>
      <c r="G733" s="35"/>
      <c r="H733" s="35"/>
      <c r="I733" s="35"/>
      <c r="J733" s="35"/>
      <c r="K733" s="34"/>
      <c r="L733" s="34"/>
      <c r="M733" s="34"/>
      <c r="N733" s="34"/>
      <c r="O733" s="34"/>
      <c r="P733" s="34"/>
      <c r="Q733" s="34"/>
      <c r="R733" s="34"/>
      <c r="S733" s="34"/>
      <c r="T733" s="34"/>
      <c r="U733" s="34"/>
      <c r="V733" s="34"/>
      <c r="W733" s="34"/>
      <c r="X733" s="34"/>
      <c r="Y733" s="34"/>
      <c r="Z733" s="34"/>
      <c r="AA733" s="34"/>
      <c r="AB733"/>
      <c r="AC733"/>
      <c r="AD733"/>
      <c r="AE733"/>
      <c r="AF733"/>
    </row>
    <row r="734" spans="2:32" s="36" customFormat="1" ht="19.5">
      <c r="B734" s="34"/>
      <c r="C734" s="34"/>
      <c r="D734" s="34"/>
      <c r="E734" s="34"/>
      <c r="F734" s="34"/>
      <c r="G734" s="35"/>
      <c r="H734" s="35"/>
      <c r="I734" s="35"/>
      <c r="J734" s="35"/>
      <c r="K734" s="34"/>
      <c r="L734" s="34"/>
      <c r="M734" s="34"/>
      <c r="N734" s="34"/>
      <c r="O734" s="34"/>
      <c r="P734" s="34"/>
      <c r="Q734" s="34"/>
      <c r="R734" s="34"/>
      <c r="S734" s="34"/>
      <c r="T734" s="34"/>
      <c r="U734" s="34"/>
      <c r="V734" s="34"/>
      <c r="W734" s="34"/>
      <c r="X734" s="34"/>
      <c r="Y734" s="34"/>
      <c r="Z734" s="34"/>
      <c r="AA734" s="34"/>
      <c r="AB734"/>
      <c r="AC734"/>
      <c r="AD734"/>
      <c r="AE734"/>
      <c r="AF734"/>
    </row>
    <row r="735" spans="2:32" s="36" customFormat="1" ht="19.5">
      <c r="B735" s="34"/>
      <c r="C735" s="34"/>
      <c r="D735" s="34"/>
      <c r="E735" s="34"/>
      <c r="F735" s="34"/>
      <c r="G735" s="35"/>
      <c r="H735" s="35"/>
      <c r="I735" s="35"/>
      <c r="J735" s="35"/>
      <c r="K735" s="34"/>
      <c r="L735" s="34"/>
      <c r="M735" s="34"/>
      <c r="N735" s="34"/>
      <c r="O735" s="34"/>
      <c r="P735" s="34"/>
      <c r="Q735" s="34"/>
      <c r="R735" s="34"/>
      <c r="S735" s="34"/>
      <c r="T735" s="34"/>
      <c r="U735" s="34"/>
      <c r="V735" s="34"/>
      <c r="W735" s="34"/>
      <c r="X735" s="34"/>
      <c r="Y735" s="34"/>
      <c r="Z735" s="34"/>
      <c r="AA735" s="34"/>
      <c r="AB735"/>
      <c r="AC735"/>
      <c r="AD735"/>
      <c r="AE735"/>
      <c r="AF735"/>
    </row>
    <row r="736" spans="2:32" s="36" customFormat="1" ht="19.5">
      <c r="B736" s="34"/>
      <c r="C736" s="34"/>
      <c r="D736" s="34"/>
      <c r="E736" s="34"/>
      <c r="F736" s="34"/>
      <c r="G736" s="35"/>
      <c r="H736" s="35"/>
      <c r="I736" s="35"/>
      <c r="J736" s="35"/>
      <c r="K736" s="34"/>
      <c r="L736" s="34"/>
      <c r="M736" s="34"/>
      <c r="N736" s="34"/>
      <c r="O736" s="34"/>
      <c r="P736" s="34"/>
      <c r="Q736" s="34"/>
      <c r="R736" s="34"/>
      <c r="S736" s="34"/>
      <c r="T736" s="34"/>
      <c r="U736" s="34"/>
      <c r="V736" s="34"/>
      <c r="W736" s="34"/>
      <c r="X736" s="34"/>
      <c r="Y736" s="34"/>
      <c r="Z736" s="34"/>
      <c r="AA736" s="34"/>
      <c r="AB736"/>
      <c r="AC736"/>
      <c r="AD736"/>
      <c r="AE736"/>
      <c r="AF736"/>
    </row>
    <row r="737" spans="2:32" s="36" customFormat="1" ht="19.5">
      <c r="B737" s="34"/>
      <c r="C737" s="34"/>
      <c r="D737" s="34"/>
      <c r="E737" s="34"/>
      <c r="F737" s="34"/>
      <c r="G737" s="35"/>
      <c r="H737" s="35"/>
      <c r="I737" s="35"/>
      <c r="J737" s="35"/>
      <c r="K737" s="34"/>
      <c r="L737" s="34"/>
      <c r="M737" s="34"/>
      <c r="N737" s="34"/>
      <c r="O737" s="34"/>
      <c r="P737" s="34"/>
      <c r="Q737" s="34"/>
      <c r="R737" s="34"/>
      <c r="S737" s="34"/>
      <c r="T737" s="34"/>
      <c r="U737" s="34"/>
      <c r="V737" s="34"/>
      <c r="W737" s="34"/>
      <c r="X737" s="34"/>
      <c r="Y737" s="34"/>
      <c r="Z737" s="34"/>
      <c r="AA737" s="34"/>
      <c r="AB737"/>
      <c r="AC737"/>
      <c r="AD737"/>
      <c r="AE737"/>
      <c r="AF737"/>
    </row>
    <row r="738" spans="2:32" s="36" customFormat="1" ht="19.5">
      <c r="B738" s="34"/>
      <c r="C738" s="34"/>
      <c r="D738" s="34"/>
      <c r="E738" s="34"/>
      <c r="F738" s="34"/>
      <c r="G738" s="35"/>
      <c r="H738" s="35"/>
      <c r="I738" s="35"/>
      <c r="J738" s="35"/>
      <c r="K738" s="34"/>
      <c r="L738" s="34"/>
      <c r="M738" s="34"/>
      <c r="N738" s="34"/>
      <c r="O738" s="34"/>
      <c r="P738" s="34"/>
      <c r="Q738" s="34"/>
      <c r="R738" s="34"/>
      <c r="S738" s="34"/>
      <c r="T738" s="34"/>
      <c r="U738" s="34"/>
      <c r="V738" s="34"/>
      <c r="W738" s="34"/>
      <c r="X738" s="34"/>
      <c r="Y738" s="34"/>
      <c r="Z738" s="34"/>
      <c r="AA738" s="34"/>
      <c r="AB738"/>
      <c r="AC738"/>
      <c r="AD738"/>
      <c r="AE738"/>
      <c r="AF738"/>
    </row>
    <row r="739" spans="2:32" s="36" customFormat="1" ht="19.5">
      <c r="B739" s="34"/>
      <c r="C739" s="34"/>
      <c r="D739" s="34"/>
      <c r="E739" s="34"/>
      <c r="F739" s="34"/>
      <c r="G739" s="35"/>
      <c r="H739" s="35"/>
      <c r="I739" s="35"/>
      <c r="J739" s="35"/>
      <c r="K739" s="34"/>
      <c r="L739" s="34"/>
      <c r="M739" s="34"/>
      <c r="N739" s="34"/>
      <c r="O739" s="34"/>
      <c r="P739" s="34"/>
      <c r="Q739" s="34"/>
      <c r="R739" s="34"/>
      <c r="S739" s="34"/>
      <c r="T739" s="34"/>
      <c r="U739" s="34"/>
      <c r="V739" s="34"/>
      <c r="W739" s="34"/>
      <c r="X739" s="34"/>
      <c r="Y739" s="34"/>
      <c r="Z739" s="34"/>
      <c r="AA739" s="34"/>
      <c r="AB739"/>
      <c r="AC739"/>
      <c r="AD739"/>
      <c r="AE739"/>
      <c r="AF739"/>
    </row>
    <row r="740" spans="2:32" s="36" customFormat="1" ht="19.5">
      <c r="B740" s="34"/>
      <c r="C740" s="34"/>
      <c r="D740" s="34"/>
      <c r="E740" s="34"/>
      <c r="F740" s="34"/>
      <c r="G740" s="35"/>
      <c r="H740" s="35"/>
      <c r="I740" s="35"/>
      <c r="J740" s="35"/>
      <c r="K740" s="34"/>
      <c r="L740" s="34"/>
      <c r="M740" s="34"/>
      <c r="N740" s="34"/>
      <c r="O740" s="34"/>
      <c r="P740" s="34"/>
      <c r="Q740" s="34"/>
      <c r="R740" s="34"/>
      <c r="S740" s="34"/>
      <c r="T740" s="34"/>
      <c r="U740" s="34"/>
      <c r="V740" s="34"/>
      <c r="W740" s="34"/>
      <c r="X740" s="34"/>
      <c r="Y740" s="34"/>
      <c r="Z740" s="34"/>
      <c r="AA740" s="34"/>
      <c r="AB740"/>
      <c r="AC740"/>
      <c r="AD740"/>
      <c r="AE740"/>
      <c r="AF740"/>
    </row>
    <row r="741" spans="2:32" s="36" customFormat="1" ht="19.5">
      <c r="B741" s="34"/>
      <c r="C741" s="34"/>
      <c r="D741" s="34"/>
      <c r="E741" s="34"/>
      <c r="F741" s="34"/>
      <c r="G741" s="35"/>
      <c r="H741" s="35"/>
      <c r="I741" s="35"/>
      <c r="J741" s="35"/>
      <c r="K741" s="34"/>
      <c r="L741" s="34"/>
      <c r="M741" s="34"/>
      <c r="N741" s="34"/>
      <c r="O741" s="34"/>
      <c r="P741" s="34"/>
      <c r="Q741" s="34"/>
      <c r="R741" s="34"/>
      <c r="S741" s="34"/>
      <c r="T741" s="34"/>
      <c r="U741" s="34"/>
      <c r="V741" s="34"/>
      <c r="W741" s="34"/>
      <c r="X741" s="34"/>
      <c r="Y741" s="34"/>
      <c r="Z741" s="34"/>
      <c r="AA741" s="34"/>
      <c r="AB741"/>
      <c r="AC741"/>
      <c r="AD741"/>
      <c r="AE741"/>
      <c r="AF741"/>
    </row>
    <row r="742" spans="2:32" s="36" customFormat="1" ht="19.5">
      <c r="B742" s="34"/>
      <c r="C742" s="34"/>
      <c r="D742" s="34"/>
      <c r="E742" s="34"/>
      <c r="F742" s="34"/>
      <c r="G742" s="35"/>
      <c r="H742" s="35"/>
      <c r="I742" s="35"/>
      <c r="J742" s="35"/>
      <c r="K742" s="34"/>
      <c r="L742" s="34"/>
      <c r="M742" s="34"/>
      <c r="N742" s="34"/>
      <c r="O742" s="34"/>
      <c r="P742" s="34"/>
      <c r="Q742" s="34"/>
      <c r="R742" s="34"/>
      <c r="S742" s="34"/>
      <c r="T742" s="34"/>
      <c r="U742" s="34"/>
      <c r="V742" s="34"/>
      <c r="W742" s="34"/>
      <c r="X742" s="34"/>
      <c r="Y742" s="34"/>
      <c r="Z742" s="34"/>
      <c r="AA742" s="34"/>
      <c r="AB742"/>
      <c r="AC742"/>
      <c r="AD742"/>
      <c r="AE742"/>
      <c r="AF742"/>
    </row>
    <row r="743" spans="2:32" s="36" customFormat="1" ht="19.5">
      <c r="B743" s="34"/>
      <c r="C743" s="34"/>
      <c r="D743" s="34"/>
      <c r="E743" s="34"/>
      <c r="F743" s="34"/>
      <c r="G743" s="35"/>
      <c r="H743" s="35"/>
      <c r="I743" s="35"/>
      <c r="J743" s="35"/>
      <c r="K743" s="34"/>
      <c r="L743" s="34"/>
      <c r="M743" s="34"/>
      <c r="N743" s="34"/>
      <c r="O743" s="34"/>
      <c r="P743" s="34"/>
      <c r="Q743" s="34"/>
      <c r="R743" s="34"/>
      <c r="S743" s="34"/>
      <c r="T743" s="34"/>
      <c r="U743" s="34"/>
      <c r="V743" s="34"/>
      <c r="W743" s="34"/>
      <c r="X743" s="34"/>
      <c r="Y743" s="34"/>
      <c r="Z743" s="34"/>
      <c r="AA743" s="34"/>
      <c r="AB743"/>
      <c r="AC743"/>
      <c r="AD743"/>
      <c r="AE743"/>
      <c r="AF743"/>
    </row>
    <row r="744" spans="2:32" s="36" customFormat="1" ht="19.5">
      <c r="B744" s="34"/>
      <c r="C744" s="34"/>
      <c r="D744" s="34"/>
      <c r="E744" s="34"/>
      <c r="F744" s="34"/>
      <c r="G744" s="35"/>
      <c r="H744" s="35"/>
      <c r="I744" s="35"/>
      <c r="J744" s="35"/>
      <c r="K744" s="34"/>
      <c r="L744" s="34"/>
      <c r="M744" s="34"/>
      <c r="N744" s="34"/>
      <c r="O744" s="34"/>
      <c r="P744" s="34"/>
      <c r="Q744" s="34"/>
      <c r="R744" s="34"/>
      <c r="S744" s="34"/>
      <c r="T744" s="34"/>
      <c r="U744" s="34"/>
      <c r="V744" s="34"/>
      <c r="W744" s="34"/>
      <c r="X744" s="34"/>
      <c r="Y744" s="34"/>
      <c r="Z744" s="34"/>
      <c r="AA744" s="34"/>
      <c r="AB744"/>
      <c r="AC744"/>
      <c r="AD744"/>
      <c r="AE744"/>
      <c r="AF744"/>
    </row>
    <row r="745" spans="2:32" s="36" customFormat="1" ht="19.5">
      <c r="B745" s="34"/>
      <c r="C745" s="34"/>
      <c r="D745" s="34"/>
      <c r="E745" s="34"/>
      <c r="F745" s="34"/>
      <c r="G745" s="35"/>
      <c r="H745" s="35"/>
      <c r="I745" s="35"/>
      <c r="J745" s="35"/>
      <c r="K745" s="34"/>
      <c r="L745" s="34"/>
      <c r="M745" s="34"/>
      <c r="N745" s="34"/>
      <c r="O745" s="34"/>
      <c r="P745" s="34"/>
      <c r="Q745" s="34"/>
      <c r="R745" s="34"/>
      <c r="S745" s="34"/>
      <c r="T745" s="34"/>
      <c r="U745" s="34"/>
      <c r="V745" s="34"/>
      <c r="W745" s="34"/>
      <c r="X745" s="34"/>
      <c r="Y745" s="34"/>
      <c r="Z745" s="34"/>
      <c r="AA745" s="34"/>
      <c r="AB745"/>
      <c r="AC745"/>
      <c r="AD745"/>
      <c r="AE745"/>
      <c r="AF745"/>
    </row>
    <row r="746" spans="2:32" s="36" customFormat="1" ht="19.5">
      <c r="B746" s="34"/>
      <c r="C746" s="34"/>
      <c r="D746" s="34"/>
      <c r="E746" s="34"/>
      <c r="F746" s="34"/>
      <c r="G746" s="35"/>
      <c r="H746" s="35"/>
      <c r="I746" s="35"/>
      <c r="J746" s="35"/>
      <c r="K746" s="34"/>
      <c r="L746" s="34"/>
      <c r="M746" s="34"/>
      <c r="N746" s="34"/>
      <c r="O746" s="34"/>
      <c r="P746" s="34"/>
      <c r="Q746" s="34"/>
      <c r="R746" s="34"/>
      <c r="S746" s="34"/>
      <c r="T746" s="34"/>
      <c r="U746" s="34"/>
      <c r="V746" s="34"/>
      <c r="W746" s="34"/>
      <c r="X746" s="34"/>
      <c r="Y746" s="34"/>
      <c r="Z746" s="34"/>
      <c r="AA746" s="34"/>
      <c r="AB746"/>
      <c r="AC746"/>
      <c r="AD746"/>
      <c r="AE746"/>
      <c r="AF746"/>
    </row>
    <row r="747" spans="2:32" s="36" customFormat="1" ht="19.5">
      <c r="B747" s="34"/>
      <c r="C747" s="34"/>
      <c r="D747" s="34"/>
      <c r="E747" s="34"/>
      <c r="F747" s="34"/>
      <c r="G747" s="35"/>
      <c r="H747" s="35"/>
      <c r="I747" s="35"/>
      <c r="J747" s="35"/>
      <c r="K747" s="34"/>
      <c r="L747" s="34"/>
      <c r="M747" s="34"/>
      <c r="N747" s="34"/>
      <c r="O747" s="34"/>
      <c r="P747" s="34"/>
      <c r="Q747" s="34"/>
      <c r="R747" s="34"/>
      <c r="S747" s="34"/>
      <c r="T747" s="34"/>
      <c r="U747" s="34"/>
      <c r="V747" s="34"/>
      <c r="W747" s="34"/>
      <c r="X747" s="34"/>
      <c r="Y747" s="34"/>
      <c r="Z747" s="34"/>
      <c r="AA747" s="34"/>
      <c r="AB747"/>
      <c r="AC747"/>
      <c r="AD747"/>
      <c r="AE747"/>
      <c r="AF747"/>
    </row>
    <row r="748" spans="2:32" s="36" customFormat="1" ht="19.5">
      <c r="B748" s="34"/>
      <c r="C748" s="34"/>
      <c r="D748" s="34"/>
      <c r="E748" s="34"/>
      <c r="F748" s="34"/>
      <c r="G748" s="35"/>
      <c r="H748" s="35"/>
      <c r="I748" s="35"/>
      <c r="J748" s="35"/>
      <c r="K748" s="34"/>
      <c r="L748" s="34"/>
      <c r="M748" s="34"/>
      <c r="N748" s="34"/>
      <c r="O748" s="34"/>
      <c r="P748" s="34"/>
      <c r="Q748" s="34"/>
      <c r="R748" s="34"/>
      <c r="S748" s="34"/>
      <c r="T748" s="34"/>
      <c r="U748" s="34"/>
      <c r="V748" s="34"/>
      <c r="W748" s="34"/>
      <c r="X748" s="34"/>
      <c r="Y748" s="34"/>
      <c r="Z748" s="34"/>
      <c r="AA748" s="34"/>
      <c r="AB748"/>
      <c r="AC748"/>
      <c r="AD748"/>
      <c r="AE748"/>
      <c r="AF748"/>
    </row>
    <row r="749" spans="2:32" s="36" customFormat="1" ht="19.5">
      <c r="B749" s="34"/>
      <c r="C749" s="34"/>
      <c r="D749" s="34"/>
      <c r="E749" s="34"/>
      <c r="F749" s="34"/>
      <c r="G749" s="35"/>
      <c r="H749" s="35"/>
      <c r="I749" s="35"/>
      <c r="J749" s="35"/>
      <c r="K749" s="34"/>
      <c r="L749" s="34"/>
      <c r="M749" s="34"/>
      <c r="N749" s="34"/>
      <c r="O749" s="34"/>
      <c r="P749" s="34"/>
      <c r="Q749" s="34"/>
      <c r="R749" s="34"/>
      <c r="S749" s="34"/>
      <c r="T749" s="34"/>
      <c r="U749" s="34"/>
      <c r="V749" s="34"/>
      <c r="W749" s="34"/>
      <c r="X749" s="34"/>
      <c r="Y749" s="34"/>
      <c r="Z749" s="34"/>
      <c r="AA749" s="34"/>
      <c r="AB749"/>
      <c r="AC749"/>
      <c r="AD749"/>
      <c r="AE749"/>
      <c r="AF749"/>
    </row>
    <row r="750" spans="2:32" s="36" customFormat="1" ht="19.5">
      <c r="B750" s="34"/>
      <c r="C750" s="34"/>
      <c r="D750" s="34"/>
      <c r="E750" s="34"/>
      <c r="F750" s="34"/>
      <c r="G750" s="35"/>
      <c r="H750" s="35"/>
      <c r="I750" s="35"/>
      <c r="J750" s="35"/>
      <c r="K750" s="34"/>
      <c r="L750" s="34"/>
      <c r="M750" s="34"/>
      <c r="N750" s="34"/>
      <c r="O750" s="34"/>
      <c r="P750" s="34"/>
      <c r="Q750" s="34"/>
      <c r="R750" s="34"/>
      <c r="S750" s="34"/>
      <c r="T750" s="34"/>
      <c r="U750" s="34"/>
      <c r="V750" s="34"/>
      <c r="W750" s="34"/>
      <c r="X750" s="34"/>
      <c r="Y750" s="34"/>
      <c r="Z750" s="34"/>
      <c r="AA750" s="34"/>
      <c r="AB750"/>
      <c r="AC750"/>
      <c r="AD750"/>
      <c r="AE750"/>
      <c r="AF750"/>
    </row>
    <row r="751" spans="2:32" s="36" customFormat="1" ht="19.5">
      <c r="B751" s="34"/>
      <c r="C751" s="34"/>
      <c r="D751" s="34"/>
      <c r="E751" s="34"/>
      <c r="F751" s="34"/>
      <c r="G751" s="35"/>
      <c r="H751" s="35"/>
      <c r="I751" s="35"/>
      <c r="J751" s="35"/>
      <c r="K751" s="34"/>
      <c r="L751" s="34"/>
      <c r="M751" s="34"/>
      <c r="N751" s="34"/>
      <c r="O751" s="34"/>
      <c r="P751" s="34"/>
      <c r="Q751" s="34"/>
      <c r="R751" s="34"/>
      <c r="S751" s="34"/>
      <c r="T751" s="34"/>
      <c r="U751" s="34"/>
      <c r="V751" s="34"/>
      <c r="W751" s="34"/>
      <c r="X751" s="34"/>
      <c r="Y751" s="34"/>
      <c r="Z751" s="34"/>
      <c r="AA751" s="34"/>
      <c r="AB751"/>
      <c r="AC751"/>
      <c r="AD751"/>
      <c r="AE751"/>
      <c r="AF751"/>
    </row>
    <row r="752" spans="2:32" s="36" customFormat="1" ht="19.5">
      <c r="B752" s="34"/>
      <c r="C752" s="34"/>
      <c r="D752" s="34"/>
      <c r="E752" s="34"/>
      <c r="F752" s="34"/>
      <c r="G752" s="35"/>
      <c r="H752" s="35"/>
      <c r="I752" s="35"/>
      <c r="J752" s="35"/>
      <c r="K752" s="34"/>
      <c r="L752" s="34"/>
      <c r="M752" s="34"/>
      <c r="N752" s="34"/>
      <c r="O752" s="34"/>
      <c r="P752" s="34"/>
      <c r="Q752" s="34"/>
      <c r="R752" s="34"/>
      <c r="S752" s="34"/>
      <c r="T752" s="34"/>
      <c r="U752" s="34"/>
      <c r="V752" s="34"/>
      <c r="W752" s="34"/>
      <c r="X752" s="34"/>
      <c r="Y752" s="34"/>
      <c r="Z752" s="34"/>
      <c r="AA752" s="34"/>
      <c r="AB752"/>
      <c r="AC752"/>
      <c r="AD752"/>
      <c r="AE752"/>
      <c r="AF752"/>
    </row>
    <row r="753" spans="2:32" s="36" customFormat="1" ht="19.5">
      <c r="B753" s="34"/>
      <c r="C753" s="34"/>
      <c r="D753" s="34"/>
      <c r="E753" s="34"/>
      <c r="F753" s="34"/>
      <c r="G753" s="35"/>
      <c r="H753" s="35"/>
      <c r="I753" s="35"/>
      <c r="J753" s="35"/>
      <c r="K753" s="34"/>
      <c r="L753" s="34"/>
      <c r="M753" s="34"/>
      <c r="N753" s="34"/>
      <c r="O753" s="34"/>
      <c r="P753" s="34"/>
      <c r="Q753" s="34"/>
      <c r="R753" s="34"/>
      <c r="S753" s="34"/>
      <c r="T753" s="34"/>
      <c r="U753" s="34"/>
      <c r="V753" s="34"/>
      <c r="W753" s="34"/>
      <c r="X753" s="34"/>
      <c r="Y753" s="34"/>
      <c r="Z753" s="34"/>
      <c r="AA753" s="34"/>
      <c r="AB753"/>
      <c r="AC753"/>
      <c r="AD753"/>
      <c r="AE753"/>
      <c r="AF753"/>
    </row>
    <row r="754" spans="2:32" s="36" customFormat="1" ht="19.5">
      <c r="B754" s="34"/>
      <c r="C754" s="34"/>
      <c r="D754" s="34"/>
      <c r="E754" s="34"/>
      <c r="F754" s="34"/>
      <c r="G754" s="35"/>
      <c r="H754" s="35"/>
      <c r="I754" s="35"/>
      <c r="J754" s="35"/>
      <c r="K754" s="34"/>
      <c r="L754" s="34"/>
      <c r="M754" s="34"/>
      <c r="N754" s="34"/>
      <c r="O754" s="34"/>
      <c r="P754" s="34"/>
      <c r="Q754" s="34"/>
      <c r="R754" s="34"/>
      <c r="S754" s="34"/>
      <c r="T754" s="34"/>
      <c r="U754" s="34"/>
      <c r="V754" s="34"/>
      <c r="W754" s="34"/>
      <c r="X754" s="34"/>
      <c r="Y754" s="34"/>
      <c r="Z754" s="34"/>
      <c r="AA754" s="34"/>
      <c r="AB754"/>
      <c r="AC754"/>
      <c r="AD754"/>
      <c r="AE754"/>
      <c r="AF754"/>
    </row>
    <row r="755" spans="2:32" s="36" customFormat="1" ht="19.5">
      <c r="B755" s="34"/>
      <c r="C755" s="34"/>
      <c r="D755" s="34"/>
      <c r="E755" s="34"/>
      <c r="F755" s="34"/>
      <c r="G755" s="35"/>
      <c r="H755" s="35"/>
      <c r="I755" s="35"/>
      <c r="J755" s="35"/>
      <c r="K755" s="34"/>
      <c r="L755" s="34"/>
      <c r="M755" s="34"/>
      <c r="N755" s="34"/>
      <c r="O755" s="34"/>
      <c r="P755" s="34"/>
      <c r="Q755" s="34"/>
      <c r="R755" s="34"/>
      <c r="S755" s="34"/>
      <c r="T755" s="34"/>
      <c r="U755" s="34"/>
      <c r="V755" s="34"/>
      <c r="W755" s="34"/>
      <c r="X755" s="34"/>
      <c r="Y755" s="34"/>
      <c r="Z755" s="34"/>
      <c r="AA755" s="34"/>
      <c r="AB755"/>
      <c r="AC755"/>
      <c r="AD755"/>
      <c r="AE755"/>
      <c r="AF755"/>
    </row>
    <row r="756" spans="2:32" s="36" customFormat="1" ht="19.5">
      <c r="B756" s="34"/>
      <c r="C756" s="34"/>
      <c r="D756" s="34"/>
      <c r="E756" s="34"/>
      <c r="F756" s="34"/>
      <c r="G756" s="35"/>
      <c r="H756" s="35"/>
      <c r="I756" s="35"/>
      <c r="J756" s="35"/>
      <c r="K756" s="34"/>
      <c r="L756" s="34"/>
      <c r="M756" s="34"/>
      <c r="N756" s="34"/>
      <c r="O756" s="34"/>
      <c r="P756" s="34"/>
      <c r="Q756" s="34"/>
      <c r="R756" s="34"/>
      <c r="S756" s="34"/>
      <c r="T756" s="34"/>
      <c r="U756" s="34"/>
      <c r="V756" s="34"/>
      <c r="W756" s="34"/>
      <c r="X756" s="34"/>
      <c r="Y756" s="34"/>
      <c r="Z756" s="34"/>
      <c r="AA756" s="34"/>
      <c r="AB756"/>
      <c r="AC756"/>
      <c r="AD756"/>
      <c r="AE756"/>
      <c r="AF756"/>
    </row>
    <row r="757" spans="2:32" s="36" customFormat="1" ht="19.5">
      <c r="B757" s="34"/>
      <c r="C757" s="34"/>
      <c r="D757" s="34"/>
      <c r="E757" s="34"/>
      <c r="F757" s="34"/>
      <c r="G757" s="35"/>
      <c r="H757" s="35"/>
      <c r="I757" s="35"/>
      <c r="J757" s="35"/>
      <c r="K757" s="34"/>
      <c r="L757" s="34"/>
      <c r="M757" s="34"/>
      <c r="N757" s="34"/>
      <c r="O757" s="34"/>
      <c r="P757" s="34"/>
      <c r="Q757" s="34"/>
      <c r="R757" s="34"/>
      <c r="S757" s="34"/>
      <c r="T757" s="34"/>
      <c r="U757" s="34"/>
      <c r="V757" s="34"/>
      <c r="W757" s="34"/>
      <c r="X757" s="34"/>
      <c r="Y757" s="34"/>
      <c r="Z757" s="34"/>
      <c r="AA757" s="34"/>
      <c r="AB757"/>
      <c r="AC757"/>
      <c r="AD757"/>
      <c r="AE757"/>
      <c r="AF757"/>
    </row>
    <row r="758" spans="2:32" s="36" customFormat="1" ht="19.5">
      <c r="B758" s="34"/>
      <c r="C758" s="34"/>
      <c r="D758" s="34"/>
      <c r="E758" s="34"/>
      <c r="F758" s="34"/>
      <c r="G758" s="35"/>
      <c r="H758" s="35"/>
      <c r="I758" s="35"/>
      <c r="J758" s="35"/>
      <c r="K758" s="34"/>
      <c r="L758" s="34"/>
      <c r="M758" s="34"/>
      <c r="N758" s="34"/>
      <c r="O758" s="34"/>
      <c r="P758" s="34"/>
      <c r="Q758" s="34"/>
      <c r="R758" s="34"/>
      <c r="S758" s="34"/>
      <c r="T758" s="34"/>
      <c r="U758" s="34"/>
      <c r="V758" s="34"/>
      <c r="W758" s="34"/>
      <c r="X758" s="34"/>
      <c r="Y758" s="34"/>
      <c r="Z758" s="34"/>
      <c r="AA758" s="34"/>
      <c r="AB758"/>
      <c r="AC758"/>
      <c r="AD758"/>
      <c r="AE758"/>
      <c r="AF758"/>
    </row>
    <row r="759" spans="2:32" s="36" customFormat="1" ht="19.5">
      <c r="B759" s="34"/>
      <c r="C759" s="34"/>
      <c r="D759" s="34"/>
      <c r="E759" s="34"/>
      <c r="F759" s="34"/>
      <c r="G759" s="35"/>
      <c r="H759" s="35"/>
      <c r="I759" s="35"/>
      <c r="J759" s="35"/>
      <c r="K759" s="34"/>
      <c r="L759" s="34"/>
      <c r="M759" s="34"/>
      <c r="N759" s="34"/>
      <c r="O759" s="34"/>
      <c r="P759" s="34"/>
      <c r="Q759" s="34"/>
      <c r="R759" s="34"/>
      <c r="S759" s="34"/>
      <c r="T759" s="34"/>
      <c r="U759" s="34"/>
      <c r="V759" s="34"/>
      <c r="W759" s="34"/>
      <c r="X759" s="34"/>
      <c r="Y759" s="34"/>
      <c r="Z759" s="34"/>
      <c r="AA759" s="34"/>
      <c r="AB759"/>
      <c r="AC759"/>
      <c r="AD759"/>
      <c r="AE759"/>
      <c r="AF759"/>
    </row>
    <row r="760" spans="2:32" s="36" customFormat="1" ht="19.5">
      <c r="B760" s="34"/>
      <c r="C760" s="34"/>
      <c r="D760" s="34"/>
      <c r="E760" s="34"/>
      <c r="F760" s="34"/>
      <c r="G760" s="35"/>
      <c r="H760" s="35"/>
      <c r="I760" s="35"/>
      <c r="J760" s="35"/>
      <c r="K760" s="34"/>
      <c r="L760" s="34"/>
      <c r="M760" s="34"/>
      <c r="N760" s="34"/>
      <c r="O760" s="34"/>
      <c r="P760" s="34"/>
      <c r="Q760" s="34"/>
      <c r="R760" s="34"/>
      <c r="S760" s="34"/>
      <c r="T760" s="34"/>
      <c r="U760" s="34"/>
      <c r="V760" s="34"/>
      <c r="W760" s="34"/>
      <c r="X760" s="34"/>
      <c r="Y760" s="34"/>
      <c r="Z760" s="34"/>
      <c r="AA760" s="34"/>
      <c r="AB760"/>
      <c r="AC760"/>
      <c r="AD760"/>
      <c r="AE760"/>
      <c r="AF760"/>
    </row>
    <row r="761" spans="2:32" s="36" customFormat="1" ht="19.5">
      <c r="B761" s="34"/>
      <c r="C761" s="34"/>
      <c r="D761" s="34"/>
      <c r="E761" s="34"/>
      <c r="F761" s="34"/>
      <c r="G761" s="35"/>
      <c r="H761" s="35"/>
      <c r="I761" s="35"/>
      <c r="J761" s="35"/>
      <c r="K761" s="34"/>
      <c r="L761" s="34"/>
      <c r="M761" s="34"/>
      <c r="N761" s="34"/>
      <c r="O761" s="34"/>
      <c r="P761" s="34"/>
      <c r="Q761" s="34"/>
      <c r="R761" s="34"/>
      <c r="S761" s="34"/>
      <c r="T761" s="34"/>
      <c r="U761" s="34"/>
      <c r="V761" s="34"/>
      <c r="W761" s="34"/>
      <c r="X761" s="34"/>
      <c r="Y761" s="34"/>
      <c r="Z761" s="34"/>
      <c r="AA761" s="34"/>
      <c r="AB761"/>
      <c r="AC761"/>
      <c r="AD761"/>
      <c r="AE761"/>
      <c r="AF761"/>
    </row>
    <row r="762" spans="2:32" s="36" customFormat="1" ht="19.5">
      <c r="B762" s="34"/>
      <c r="C762" s="34"/>
      <c r="D762" s="34"/>
      <c r="E762" s="34"/>
      <c r="F762" s="34"/>
      <c r="G762" s="35"/>
      <c r="H762" s="35"/>
      <c r="I762" s="35"/>
      <c r="J762" s="35"/>
      <c r="K762" s="34"/>
      <c r="L762" s="34"/>
      <c r="M762" s="34"/>
      <c r="N762" s="34"/>
      <c r="O762" s="34"/>
      <c r="P762" s="34"/>
      <c r="Q762" s="34"/>
      <c r="R762" s="34"/>
      <c r="S762" s="34"/>
      <c r="T762" s="34"/>
      <c r="U762" s="34"/>
      <c r="V762" s="34"/>
      <c r="W762" s="34"/>
      <c r="X762" s="34"/>
      <c r="Y762" s="34"/>
      <c r="Z762" s="34"/>
      <c r="AA762" s="34"/>
      <c r="AB762"/>
      <c r="AC762"/>
      <c r="AD762"/>
      <c r="AE762"/>
      <c r="AF762"/>
    </row>
    <row r="763" spans="2:32" s="36" customFormat="1" ht="19.5">
      <c r="B763" s="34"/>
      <c r="C763" s="34"/>
      <c r="D763" s="34"/>
      <c r="E763" s="34"/>
      <c r="F763" s="34"/>
      <c r="G763" s="35"/>
      <c r="H763" s="35"/>
      <c r="I763" s="35"/>
      <c r="J763" s="35"/>
      <c r="K763" s="34"/>
      <c r="L763" s="34"/>
      <c r="M763" s="34"/>
      <c r="N763" s="34"/>
      <c r="O763" s="34"/>
      <c r="P763" s="34"/>
      <c r="Q763" s="34"/>
      <c r="R763" s="34"/>
      <c r="S763" s="34"/>
      <c r="T763" s="34"/>
      <c r="U763" s="34"/>
      <c r="V763" s="34"/>
      <c r="W763" s="34"/>
      <c r="X763" s="34"/>
      <c r="Y763" s="34"/>
      <c r="Z763" s="34"/>
      <c r="AA763" s="34"/>
      <c r="AB763"/>
      <c r="AC763"/>
      <c r="AD763"/>
      <c r="AE763"/>
      <c r="AF763"/>
    </row>
    <row r="764" spans="2:32" s="36" customFormat="1" ht="19.5">
      <c r="B764" s="34"/>
      <c r="C764" s="34"/>
      <c r="D764" s="34"/>
      <c r="E764" s="34"/>
      <c r="F764" s="34"/>
      <c r="G764" s="35"/>
      <c r="H764" s="35"/>
      <c r="I764" s="35"/>
      <c r="J764" s="35"/>
      <c r="K764" s="34"/>
      <c r="L764" s="34"/>
      <c r="M764" s="34"/>
      <c r="N764" s="34"/>
      <c r="O764" s="34"/>
      <c r="P764" s="34"/>
      <c r="Q764" s="34"/>
      <c r="R764" s="34"/>
      <c r="S764" s="34"/>
      <c r="T764" s="34"/>
      <c r="U764" s="34"/>
      <c r="V764" s="34"/>
      <c r="W764" s="34"/>
      <c r="X764" s="34"/>
      <c r="Y764" s="34"/>
      <c r="Z764" s="34"/>
      <c r="AA764" s="34"/>
      <c r="AB764"/>
      <c r="AC764"/>
      <c r="AD764"/>
      <c r="AE764"/>
      <c r="AF764"/>
    </row>
    <row r="765" spans="2:32" s="36" customFormat="1" ht="19.5">
      <c r="B765" s="34"/>
      <c r="C765" s="34"/>
      <c r="D765" s="34"/>
      <c r="E765" s="34"/>
      <c r="F765" s="34"/>
      <c r="G765" s="35"/>
      <c r="H765" s="35"/>
      <c r="I765" s="35"/>
      <c r="J765" s="35"/>
      <c r="K765" s="34"/>
      <c r="L765" s="34"/>
      <c r="M765" s="34"/>
      <c r="N765" s="34"/>
      <c r="O765" s="34"/>
      <c r="P765" s="34"/>
      <c r="Q765" s="34"/>
      <c r="R765" s="34"/>
      <c r="S765" s="34"/>
      <c r="T765" s="34"/>
      <c r="U765" s="34"/>
      <c r="V765" s="34"/>
      <c r="W765" s="34"/>
      <c r="X765" s="34"/>
      <c r="Y765" s="34"/>
      <c r="Z765" s="34"/>
      <c r="AA765" s="34"/>
      <c r="AB765"/>
      <c r="AC765"/>
      <c r="AD765"/>
      <c r="AE765"/>
      <c r="AF765"/>
    </row>
    <row r="766" spans="2:32" s="36" customFormat="1" ht="19.5">
      <c r="B766" s="34"/>
      <c r="C766" s="34"/>
      <c r="D766" s="34"/>
      <c r="E766" s="34"/>
      <c r="F766" s="34"/>
      <c r="G766" s="35"/>
      <c r="H766" s="35"/>
      <c r="I766" s="35"/>
      <c r="J766" s="35"/>
      <c r="K766" s="34"/>
      <c r="L766" s="34"/>
      <c r="M766" s="34"/>
      <c r="N766" s="34"/>
      <c r="O766" s="34"/>
      <c r="P766" s="34"/>
      <c r="Q766" s="34"/>
      <c r="R766" s="34"/>
      <c r="S766" s="34"/>
      <c r="T766" s="34"/>
      <c r="U766" s="34"/>
      <c r="V766" s="34"/>
      <c r="W766" s="34"/>
      <c r="X766" s="34"/>
      <c r="Y766" s="34"/>
      <c r="Z766" s="34"/>
      <c r="AA766" s="34"/>
      <c r="AB766"/>
      <c r="AC766"/>
      <c r="AD766"/>
      <c r="AE766"/>
      <c r="AF766"/>
    </row>
    <row r="767" spans="2:32" s="36" customFormat="1" ht="19.5">
      <c r="B767" s="34"/>
      <c r="C767" s="34"/>
      <c r="D767" s="34"/>
      <c r="E767" s="34"/>
      <c r="F767" s="34"/>
      <c r="G767" s="35"/>
      <c r="H767" s="35"/>
      <c r="I767" s="35"/>
      <c r="J767" s="35"/>
      <c r="K767" s="34"/>
      <c r="L767" s="34"/>
      <c r="M767" s="34"/>
      <c r="N767" s="34"/>
      <c r="O767" s="34"/>
      <c r="P767" s="34"/>
      <c r="Q767" s="34"/>
      <c r="R767" s="34"/>
      <c r="S767" s="34"/>
      <c r="T767" s="34"/>
      <c r="U767" s="34"/>
      <c r="V767" s="34"/>
      <c r="W767" s="34"/>
      <c r="X767" s="34"/>
      <c r="Y767" s="34"/>
      <c r="Z767" s="34"/>
      <c r="AA767" s="34"/>
      <c r="AB767"/>
      <c r="AC767"/>
      <c r="AD767"/>
      <c r="AE767"/>
      <c r="AF767"/>
    </row>
    <row r="768" spans="2:32" s="36" customFormat="1" ht="19.5">
      <c r="B768" s="34"/>
      <c r="C768" s="34"/>
      <c r="D768" s="34"/>
      <c r="E768" s="34"/>
      <c r="F768" s="34"/>
      <c r="G768" s="35"/>
      <c r="H768" s="35"/>
      <c r="I768" s="35"/>
      <c r="J768" s="35"/>
      <c r="K768" s="34"/>
      <c r="L768" s="34"/>
      <c r="M768" s="34"/>
      <c r="N768" s="34"/>
      <c r="O768" s="34"/>
      <c r="P768" s="34"/>
      <c r="Q768" s="34"/>
      <c r="R768" s="34"/>
      <c r="S768" s="34"/>
      <c r="T768" s="34"/>
      <c r="U768" s="34"/>
      <c r="V768" s="34"/>
      <c r="W768" s="34"/>
      <c r="X768" s="34"/>
      <c r="Y768" s="34"/>
      <c r="Z768" s="34"/>
      <c r="AA768" s="34"/>
      <c r="AB768"/>
      <c r="AC768"/>
      <c r="AD768"/>
      <c r="AE768"/>
      <c r="AF768"/>
    </row>
    <row r="769" spans="2:32" s="36" customFormat="1" ht="19.5">
      <c r="B769" s="34"/>
      <c r="C769" s="34"/>
      <c r="D769" s="34"/>
      <c r="E769" s="34"/>
      <c r="F769" s="34"/>
      <c r="G769" s="35"/>
      <c r="H769" s="35"/>
      <c r="I769" s="35"/>
      <c r="J769" s="35"/>
      <c r="K769" s="34"/>
      <c r="L769" s="34"/>
      <c r="M769" s="34"/>
      <c r="N769" s="34"/>
      <c r="O769" s="34"/>
      <c r="P769" s="34"/>
      <c r="Q769" s="34"/>
      <c r="R769" s="34"/>
      <c r="S769" s="34"/>
      <c r="T769" s="34"/>
      <c r="U769" s="34"/>
      <c r="V769" s="34"/>
      <c r="W769" s="34"/>
      <c r="X769" s="34"/>
      <c r="Y769" s="34"/>
      <c r="Z769" s="34"/>
      <c r="AA769" s="34"/>
      <c r="AB769"/>
      <c r="AC769"/>
      <c r="AD769"/>
      <c r="AE769"/>
      <c r="AF769"/>
    </row>
    <row r="770" spans="2:32" s="36" customFormat="1" ht="19.5">
      <c r="B770" s="34"/>
      <c r="C770" s="34"/>
      <c r="D770" s="34"/>
      <c r="E770" s="34"/>
      <c r="F770" s="34"/>
      <c r="G770" s="35"/>
      <c r="H770" s="35"/>
      <c r="I770" s="35"/>
      <c r="J770" s="35"/>
      <c r="K770" s="34"/>
      <c r="L770" s="34"/>
      <c r="M770" s="34"/>
      <c r="N770" s="34"/>
      <c r="O770" s="34"/>
      <c r="P770" s="34"/>
      <c r="Q770" s="34"/>
      <c r="R770" s="34"/>
      <c r="S770" s="34"/>
      <c r="T770" s="34"/>
      <c r="U770" s="34"/>
      <c r="V770" s="34"/>
      <c r="W770" s="34"/>
      <c r="X770" s="34"/>
      <c r="Y770" s="34"/>
      <c r="Z770" s="34"/>
      <c r="AA770" s="34"/>
      <c r="AB770"/>
      <c r="AC770"/>
      <c r="AD770"/>
      <c r="AE770"/>
      <c r="AF770"/>
    </row>
    <row r="771" spans="2:32" s="36" customFormat="1" ht="19.5">
      <c r="B771" s="34"/>
      <c r="C771" s="34"/>
      <c r="D771" s="34"/>
      <c r="E771" s="34"/>
      <c r="F771" s="34"/>
      <c r="G771" s="35"/>
      <c r="H771" s="35"/>
      <c r="I771" s="35"/>
      <c r="J771" s="35"/>
      <c r="K771" s="34"/>
      <c r="L771" s="34"/>
      <c r="M771" s="34"/>
      <c r="N771" s="34"/>
      <c r="O771" s="34"/>
      <c r="P771" s="34"/>
      <c r="Q771" s="34"/>
      <c r="R771" s="34"/>
      <c r="S771" s="34"/>
      <c r="T771" s="34"/>
      <c r="U771" s="34"/>
      <c r="V771" s="34"/>
      <c r="W771" s="34"/>
      <c r="X771" s="34"/>
      <c r="Y771" s="34"/>
      <c r="Z771" s="34"/>
      <c r="AA771" s="34"/>
      <c r="AB771"/>
      <c r="AC771"/>
      <c r="AD771"/>
      <c r="AE771"/>
      <c r="AF771"/>
    </row>
    <row r="772" spans="2:32" s="36" customFormat="1" ht="19.5">
      <c r="B772" s="34"/>
      <c r="C772" s="34"/>
      <c r="D772" s="34"/>
      <c r="E772" s="34"/>
      <c r="F772" s="34"/>
      <c r="G772" s="35"/>
      <c r="H772" s="35"/>
      <c r="I772" s="35"/>
      <c r="J772" s="35"/>
      <c r="K772" s="34"/>
      <c r="L772" s="34"/>
      <c r="M772" s="34"/>
      <c r="N772" s="34"/>
      <c r="O772" s="34"/>
      <c r="P772" s="34"/>
      <c r="Q772" s="34"/>
      <c r="R772" s="34"/>
      <c r="S772" s="34"/>
      <c r="T772" s="34"/>
      <c r="U772" s="34"/>
      <c r="V772" s="34"/>
      <c r="W772" s="34"/>
      <c r="X772" s="34"/>
      <c r="Y772" s="34"/>
      <c r="Z772" s="34"/>
      <c r="AA772" s="34"/>
      <c r="AB772"/>
      <c r="AC772"/>
      <c r="AD772"/>
      <c r="AE772"/>
      <c r="AF772"/>
    </row>
    <row r="773" spans="2:32" s="36" customFormat="1" ht="19.5">
      <c r="B773" s="34"/>
      <c r="C773" s="34"/>
      <c r="D773" s="34"/>
      <c r="E773" s="34"/>
      <c r="F773" s="34"/>
      <c r="G773" s="35"/>
      <c r="H773" s="35"/>
      <c r="I773" s="35"/>
      <c r="J773" s="35"/>
      <c r="K773" s="34"/>
      <c r="L773" s="34"/>
      <c r="M773" s="34"/>
      <c r="N773" s="34"/>
      <c r="O773" s="34"/>
      <c r="P773" s="34"/>
      <c r="Q773" s="34"/>
      <c r="R773" s="34"/>
      <c r="S773" s="34"/>
      <c r="T773" s="34"/>
      <c r="U773" s="34"/>
      <c r="V773" s="34"/>
      <c r="W773" s="34"/>
      <c r="X773" s="34"/>
      <c r="Y773" s="34"/>
      <c r="Z773" s="34"/>
      <c r="AA773" s="34"/>
      <c r="AB773"/>
      <c r="AC773"/>
      <c r="AD773"/>
      <c r="AE773"/>
      <c r="AF773"/>
    </row>
    <row r="774" spans="2:32" s="36" customFormat="1" ht="19.5">
      <c r="B774" s="34"/>
      <c r="C774" s="34"/>
      <c r="D774" s="34"/>
      <c r="E774" s="34"/>
      <c r="F774" s="34"/>
      <c r="G774" s="35"/>
      <c r="H774" s="35"/>
      <c r="I774" s="35"/>
      <c r="J774" s="35"/>
      <c r="K774" s="34"/>
      <c r="L774" s="34"/>
      <c r="M774" s="34"/>
      <c r="N774" s="34"/>
      <c r="O774" s="34"/>
      <c r="P774" s="34"/>
      <c r="Q774" s="34"/>
      <c r="R774" s="34"/>
      <c r="S774" s="34"/>
      <c r="T774" s="34"/>
      <c r="U774" s="34"/>
      <c r="V774" s="34"/>
      <c r="W774" s="34"/>
      <c r="X774" s="34"/>
      <c r="Y774" s="34"/>
      <c r="Z774" s="34"/>
      <c r="AA774" s="34"/>
      <c r="AB774"/>
      <c r="AC774"/>
      <c r="AD774"/>
      <c r="AE774"/>
      <c r="AF774"/>
    </row>
    <row r="775" spans="2:32" s="36" customFormat="1" ht="19.5">
      <c r="B775" s="34"/>
      <c r="C775" s="34"/>
      <c r="D775" s="34"/>
      <c r="E775" s="34"/>
      <c r="F775" s="34"/>
      <c r="G775" s="35"/>
      <c r="H775" s="35"/>
      <c r="I775" s="35"/>
      <c r="J775" s="35"/>
      <c r="K775" s="34"/>
      <c r="L775" s="34"/>
      <c r="M775" s="34"/>
      <c r="N775" s="34"/>
      <c r="O775" s="34"/>
      <c r="P775" s="34"/>
      <c r="Q775" s="34"/>
      <c r="R775" s="34"/>
      <c r="S775" s="34"/>
      <c r="T775" s="34"/>
      <c r="U775" s="34"/>
      <c r="V775" s="34"/>
      <c r="W775" s="34"/>
      <c r="X775" s="34"/>
      <c r="Y775" s="34"/>
      <c r="Z775" s="34"/>
      <c r="AA775" s="34"/>
      <c r="AB775"/>
      <c r="AC775"/>
      <c r="AD775"/>
      <c r="AE775"/>
      <c r="AF775"/>
    </row>
    <row r="776" spans="2:32" s="36" customFormat="1" ht="19.5">
      <c r="B776" s="34"/>
      <c r="C776" s="34"/>
      <c r="D776" s="34"/>
      <c r="E776" s="34"/>
      <c r="F776" s="34"/>
      <c r="G776" s="35"/>
      <c r="H776" s="35"/>
      <c r="I776" s="35"/>
      <c r="J776" s="35"/>
      <c r="K776" s="34"/>
      <c r="L776" s="34"/>
      <c r="M776" s="34"/>
      <c r="N776" s="34"/>
      <c r="O776" s="34"/>
      <c r="P776" s="34"/>
      <c r="Q776" s="34"/>
      <c r="R776" s="34"/>
      <c r="S776" s="34"/>
      <c r="T776" s="34"/>
      <c r="U776" s="34"/>
      <c r="V776" s="34"/>
      <c r="W776" s="34"/>
      <c r="X776" s="34"/>
      <c r="Y776" s="34"/>
      <c r="Z776" s="34"/>
      <c r="AA776" s="34"/>
      <c r="AB776"/>
      <c r="AC776"/>
      <c r="AD776"/>
      <c r="AE776"/>
      <c r="AF776"/>
    </row>
    <row r="777" spans="2:32" s="36" customFormat="1" ht="19.5">
      <c r="B777" s="34"/>
      <c r="C777" s="34"/>
      <c r="D777" s="34"/>
      <c r="E777" s="34"/>
      <c r="F777" s="34"/>
      <c r="G777" s="35"/>
      <c r="H777" s="35"/>
      <c r="I777" s="35"/>
      <c r="J777" s="35"/>
      <c r="K777" s="34"/>
      <c r="L777" s="34"/>
      <c r="M777" s="34"/>
      <c r="N777" s="34"/>
      <c r="O777" s="34"/>
      <c r="P777" s="34"/>
      <c r="Q777" s="34"/>
      <c r="R777" s="34"/>
      <c r="S777" s="34"/>
      <c r="T777" s="34"/>
      <c r="U777" s="34"/>
      <c r="V777" s="34"/>
      <c r="W777" s="34"/>
      <c r="X777" s="34"/>
      <c r="Y777" s="34"/>
      <c r="Z777" s="34"/>
      <c r="AA777" s="34"/>
      <c r="AB777"/>
      <c r="AC777"/>
      <c r="AD777"/>
      <c r="AE777"/>
      <c r="AF777"/>
    </row>
    <row r="778" spans="2:32" s="36" customFormat="1" ht="19.5">
      <c r="B778" s="34"/>
      <c r="C778" s="34"/>
      <c r="D778" s="34"/>
      <c r="E778" s="34"/>
      <c r="F778" s="34"/>
      <c r="G778" s="35"/>
      <c r="H778" s="35"/>
      <c r="I778" s="35"/>
      <c r="J778" s="35"/>
      <c r="K778" s="34"/>
      <c r="L778" s="34"/>
      <c r="M778" s="34"/>
      <c r="N778" s="34"/>
      <c r="O778" s="34"/>
      <c r="P778" s="34"/>
      <c r="Q778" s="34"/>
      <c r="R778" s="34"/>
      <c r="S778" s="34"/>
      <c r="T778" s="34"/>
      <c r="U778" s="34"/>
      <c r="V778" s="34"/>
      <c r="W778" s="34"/>
      <c r="X778" s="34"/>
      <c r="Y778" s="34"/>
      <c r="Z778" s="34"/>
      <c r="AA778" s="34"/>
      <c r="AB778"/>
      <c r="AC778"/>
      <c r="AD778"/>
      <c r="AE778"/>
      <c r="AF778"/>
    </row>
    <row r="779" spans="2:32" s="36" customFormat="1" ht="19.5">
      <c r="B779" s="34"/>
      <c r="C779" s="34"/>
      <c r="D779" s="34"/>
      <c r="E779" s="34"/>
      <c r="F779" s="34"/>
      <c r="G779" s="35"/>
      <c r="H779" s="35"/>
      <c r="I779" s="35"/>
      <c r="J779" s="35"/>
      <c r="K779" s="34"/>
      <c r="L779" s="34"/>
      <c r="M779" s="34"/>
      <c r="N779" s="34"/>
      <c r="O779" s="34"/>
      <c r="P779" s="34"/>
      <c r="Q779" s="34"/>
      <c r="R779" s="34"/>
      <c r="S779" s="34"/>
      <c r="T779" s="34"/>
      <c r="U779" s="34"/>
      <c r="V779" s="34"/>
      <c r="W779" s="34"/>
      <c r="X779" s="34"/>
      <c r="Y779" s="34"/>
      <c r="Z779" s="34"/>
      <c r="AA779" s="34"/>
      <c r="AB779"/>
      <c r="AC779"/>
      <c r="AD779"/>
      <c r="AE779"/>
      <c r="AF779"/>
    </row>
    <row r="780" spans="2:32" s="36" customFormat="1" ht="19.5">
      <c r="B780" s="34"/>
      <c r="C780" s="34"/>
      <c r="D780" s="34"/>
      <c r="E780" s="34"/>
      <c r="F780" s="34"/>
      <c r="G780" s="35"/>
      <c r="H780" s="35"/>
      <c r="I780" s="35"/>
      <c r="J780" s="35"/>
      <c r="K780" s="34"/>
      <c r="L780" s="34"/>
      <c r="M780" s="34"/>
      <c r="N780" s="34"/>
      <c r="O780" s="34"/>
      <c r="P780" s="34"/>
      <c r="Q780" s="34"/>
      <c r="R780" s="34"/>
      <c r="S780" s="34"/>
      <c r="T780" s="34"/>
      <c r="U780" s="34"/>
      <c r="V780" s="34"/>
      <c r="W780" s="34"/>
      <c r="X780" s="34"/>
      <c r="Y780" s="34"/>
      <c r="Z780" s="34"/>
      <c r="AA780" s="34"/>
      <c r="AB780"/>
      <c r="AC780"/>
      <c r="AD780"/>
      <c r="AE780"/>
      <c r="AF780"/>
    </row>
    <row r="781" spans="2:32" s="36" customFormat="1" ht="19.5">
      <c r="B781" s="34"/>
      <c r="C781" s="34"/>
      <c r="D781" s="34"/>
      <c r="E781" s="34"/>
      <c r="F781" s="34"/>
      <c r="G781" s="35"/>
      <c r="H781" s="35"/>
      <c r="I781" s="35"/>
      <c r="J781" s="35"/>
      <c r="K781" s="34"/>
      <c r="L781" s="34"/>
      <c r="M781" s="34"/>
      <c r="N781" s="34"/>
      <c r="O781" s="34"/>
      <c r="P781" s="34"/>
      <c r="Q781" s="34"/>
      <c r="R781" s="34"/>
      <c r="S781" s="34"/>
      <c r="T781" s="34"/>
      <c r="U781" s="34"/>
      <c r="V781" s="34"/>
      <c r="W781" s="34"/>
      <c r="X781" s="34"/>
      <c r="Y781" s="34"/>
      <c r="Z781" s="34"/>
      <c r="AA781" s="34"/>
      <c r="AB781"/>
      <c r="AC781"/>
      <c r="AD781"/>
      <c r="AE781"/>
      <c r="AF781"/>
    </row>
    <row r="782" spans="2:32" s="36" customFormat="1" ht="19.5">
      <c r="B782" s="34"/>
      <c r="C782" s="34"/>
      <c r="D782" s="34"/>
      <c r="E782" s="34"/>
      <c r="F782" s="34"/>
      <c r="G782" s="35"/>
      <c r="H782" s="35"/>
      <c r="I782" s="35"/>
      <c r="J782" s="35"/>
      <c r="K782" s="34"/>
      <c r="L782" s="34"/>
      <c r="M782" s="34"/>
      <c r="N782" s="34"/>
      <c r="O782" s="34"/>
      <c r="P782" s="34"/>
      <c r="Q782" s="34"/>
      <c r="R782" s="34"/>
      <c r="S782" s="34"/>
      <c r="T782" s="34"/>
      <c r="U782" s="34"/>
      <c r="V782" s="34"/>
      <c r="W782" s="34"/>
      <c r="X782" s="34"/>
      <c r="Y782" s="34"/>
      <c r="Z782" s="34"/>
      <c r="AA782" s="34"/>
      <c r="AB782"/>
      <c r="AC782"/>
      <c r="AD782"/>
      <c r="AE782"/>
      <c r="AF782"/>
    </row>
    <row r="783" spans="2:32" s="36" customFormat="1" ht="19.5">
      <c r="B783" s="34"/>
      <c r="C783" s="34"/>
      <c r="D783" s="34"/>
      <c r="E783" s="34"/>
      <c r="F783" s="34"/>
      <c r="G783" s="35"/>
      <c r="H783" s="35"/>
      <c r="I783" s="35"/>
      <c r="J783" s="35"/>
      <c r="K783" s="34"/>
      <c r="L783" s="34"/>
      <c r="M783" s="34"/>
      <c r="N783" s="34"/>
      <c r="O783" s="34"/>
      <c r="P783" s="34"/>
      <c r="Q783" s="34"/>
      <c r="R783" s="34"/>
      <c r="S783" s="34"/>
      <c r="T783" s="34"/>
      <c r="U783" s="34"/>
      <c r="V783" s="34"/>
      <c r="W783" s="34"/>
      <c r="X783" s="34"/>
      <c r="Y783" s="34"/>
      <c r="Z783" s="34"/>
      <c r="AA783" s="34"/>
      <c r="AB783"/>
      <c r="AC783"/>
      <c r="AD783"/>
      <c r="AE783"/>
      <c r="AF783"/>
    </row>
    <row r="784" spans="2:32" s="36" customFormat="1" ht="19.5">
      <c r="B784" s="34"/>
      <c r="C784" s="34"/>
      <c r="D784" s="34"/>
      <c r="E784" s="34"/>
      <c r="F784" s="34"/>
      <c r="G784" s="35"/>
      <c r="H784" s="35"/>
      <c r="I784" s="35"/>
      <c r="J784" s="35"/>
      <c r="K784" s="34"/>
      <c r="L784" s="34"/>
      <c r="M784" s="34"/>
      <c r="N784" s="34"/>
      <c r="O784" s="34"/>
      <c r="P784" s="34"/>
      <c r="Q784" s="34"/>
      <c r="R784" s="34"/>
      <c r="S784" s="34"/>
      <c r="T784" s="34"/>
      <c r="U784" s="34"/>
      <c r="V784" s="34"/>
      <c r="W784" s="34"/>
      <c r="X784" s="34"/>
      <c r="Y784" s="34"/>
      <c r="Z784" s="34"/>
      <c r="AA784" s="34"/>
      <c r="AB784"/>
      <c r="AC784"/>
      <c r="AD784"/>
      <c r="AE784"/>
      <c r="AF784"/>
    </row>
    <row r="785" spans="2:32" s="36" customFormat="1" ht="19.5">
      <c r="B785" s="34"/>
      <c r="C785" s="34"/>
      <c r="D785" s="34"/>
      <c r="E785" s="34"/>
      <c r="F785" s="34"/>
      <c r="G785" s="35"/>
      <c r="H785" s="35"/>
      <c r="I785" s="35"/>
      <c r="J785" s="35"/>
      <c r="K785" s="34"/>
      <c r="L785" s="34"/>
      <c r="M785" s="34"/>
      <c r="N785" s="34"/>
      <c r="O785" s="34"/>
      <c r="P785" s="34"/>
      <c r="Q785" s="34"/>
      <c r="R785" s="34"/>
      <c r="S785" s="34"/>
      <c r="T785" s="34"/>
      <c r="U785" s="34"/>
      <c r="V785" s="34"/>
      <c r="W785" s="34"/>
      <c r="X785" s="34"/>
      <c r="Y785" s="34"/>
      <c r="Z785" s="34"/>
      <c r="AA785" s="34"/>
      <c r="AB785"/>
      <c r="AC785"/>
      <c r="AD785"/>
      <c r="AE785"/>
      <c r="AF785"/>
    </row>
    <row r="786" spans="2:32" s="36" customFormat="1" ht="19.5">
      <c r="B786" s="34"/>
      <c r="C786" s="34"/>
      <c r="D786" s="34"/>
      <c r="E786" s="34"/>
      <c r="F786" s="34"/>
      <c r="G786" s="35"/>
      <c r="H786" s="35"/>
      <c r="I786" s="35"/>
      <c r="J786" s="35"/>
      <c r="K786" s="34"/>
      <c r="L786" s="34"/>
      <c r="M786" s="34"/>
      <c r="N786" s="34"/>
      <c r="O786" s="34"/>
      <c r="P786" s="34"/>
      <c r="Q786" s="34"/>
      <c r="R786" s="34"/>
      <c r="S786" s="34"/>
      <c r="T786" s="34"/>
      <c r="U786" s="34"/>
      <c r="V786" s="34"/>
      <c r="W786" s="34"/>
      <c r="X786" s="34"/>
      <c r="Y786" s="34"/>
      <c r="Z786" s="34"/>
      <c r="AA786" s="34"/>
      <c r="AB786"/>
      <c r="AC786"/>
      <c r="AD786"/>
      <c r="AE786"/>
      <c r="AF786"/>
    </row>
    <row r="787" spans="2:32" s="36" customFormat="1" ht="19.5">
      <c r="B787" s="34"/>
      <c r="C787" s="34"/>
      <c r="D787" s="34"/>
      <c r="E787" s="34"/>
      <c r="F787" s="34"/>
      <c r="G787" s="35"/>
      <c r="H787" s="35"/>
      <c r="I787" s="35"/>
      <c r="J787" s="35"/>
      <c r="K787" s="34"/>
      <c r="L787" s="34"/>
      <c r="M787" s="34"/>
      <c r="N787" s="34"/>
      <c r="O787" s="34"/>
      <c r="P787" s="34"/>
      <c r="Q787" s="34"/>
      <c r="R787" s="34"/>
      <c r="S787" s="34"/>
      <c r="T787" s="34"/>
      <c r="U787" s="34"/>
      <c r="V787" s="34"/>
      <c r="W787" s="34"/>
      <c r="X787" s="34"/>
      <c r="Y787" s="34"/>
      <c r="Z787" s="34"/>
      <c r="AA787" s="34"/>
      <c r="AB787"/>
      <c r="AC787"/>
      <c r="AD787"/>
      <c r="AE787"/>
      <c r="AF787"/>
    </row>
    <row r="788" spans="2:32" s="36" customFormat="1" ht="19.5">
      <c r="B788" s="34"/>
      <c r="C788" s="34"/>
      <c r="D788" s="34"/>
      <c r="E788" s="34"/>
      <c r="F788" s="34"/>
      <c r="G788" s="35"/>
      <c r="H788" s="35"/>
      <c r="I788" s="35"/>
      <c r="J788" s="35"/>
      <c r="K788" s="34"/>
      <c r="L788" s="34"/>
      <c r="M788" s="34"/>
      <c r="N788" s="34"/>
      <c r="O788" s="34"/>
      <c r="P788" s="34"/>
      <c r="Q788" s="34"/>
      <c r="R788" s="34"/>
      <c r="S788" s="34"/>
      <c r="T788" s="34"/>
      <c r="U788" s="34"/>
      <c r="V788" s="34"/>
      <c r="W788" s="34"/>
      <c r="X788" s="34"/>
      <c r="Y788" s="34"/>
      <c r="Z788" s="34"/>
      <c r="AA788" s="34"/>
      <c r="AB788"/>
      <c r="AC788"/>
      <c r="AD788"/>
      <c r="AE788"/>
      <c r="AF788"/>
    </row>
    <row r="789" spans="2:32" s="36" customFormat="1" ht="19.5">
      <c r="B789" s="34"/>
      <c r="C789" s="34"/>
      <c r="D789" s="34"/>
      <c r="E789" s="34"/>
      <c r="F789" s="34"/>
      <c r="G789" s="35"/>
      <c r="H789" s="35"/>
      <c r="I789" s="35"/>
      <c r="J789" s="35"/>
      <c r="K789" s="34"/>
      <c r="L789" s="34"/>
      <c r="M789" s="34"/>
      <c r="N789" s="34"/>
      <c r="O789" s="34"/>
      <c r="P789" s="34"/>
      <c r="Q789" s="34"/>
      <c r="R789" s="34"/>
      <c r="S789" s="34"/>
      <c r="T789" s="34"/>
      <c r="U789" s="34"/>
      <c r="V789" s="34"/>
      <c r="W789" s="34"/>
      <c r="X789" s="34"/>
      <c r="Y789" s="34"/>
      <c r="Z789" s="34"/>
      <c r="AA789" s="34"/>
      <c r="AB789"/>
      <c r="AC789"/>
      <c r="AD789"/>
      <c r="AE789"/>
      <c r="AF789"/>
    </row>
    <row r="790" spans="2:32" s="36" customFormat="1" ht="19.5">
      <c r="B790" s="34"/>
      <c r="C790" s="34"/>
      <c r="D790" s="34"/>
      <c r="E790" s="34"/>
      <c r="F790" s="34"/>
      <c r="G790" s="35"/>
      <c r="H790" s="35"/>
      <c r="I790" s="35"/>
      <c r="J790" s="35"/>
      <c r="K790" s="34"/>
      <c r="L790" s="34"/>
      <c r="M790" s="34"/>
      <c r="N790" s="34"/>
      <c r="O790" s="34"/>
      <c r="P790" s="34"/>
      <c r="Q790" s="34"/>
      <c r="R790" s="34"/>
      <c r="S790" s="34"/>
      <c r="T790" s="34"/>
      <c r="U790" s="34"/>
      <c r="V790" s="34"/>
      <c r="W790" s="34"/>
      <c r="X790" s="34"/>
      <c r="Y790" s="34"/>
      <c r="Z790" s="34"/>
      <c r="AA790" s="34"/>
      <c r="AB790"/>
      <c r="AC790"/>
      <c r="AD790"/>
      <c r="AE790"/>
      <c r="AF790"/>
    </row>
    <row r="791" spans="2:32" s="36" customFormat="1" ht="19.5">
      <c r="B791" s="34"/>
      <c r="C791" s="34"/>
      <c r="D791" s="34"/>
      <c r="E791" s="34"/>
      <c r="F791" s="34"/>
      <c r="G791" s="35"/>
      <c r="H791" s="35"/>
      <c r="I791" s="35"/>
      <c r="J791" s="35"/>
      <c r="K791" s="34"/>
      <c r="L791" s="34"/>
      <c r="M791" s="34"/>
      <c r="N791" s="34"/>
      <c r="O791" s="34"/>
      <c r="P791" s="34"/>
      <c r="Q791" s="34"/>
      <c r="R791" s="34"/>
      <c r="S791" s="34"/>
      <c r="T791" s="34"/>
      <c r="U791" s="34"/>
      <c r="V791" s="34"/>
      <c r="W791" s="34"/>
      <c r="X791" s="34"/>
      <c r="Y791" s="34"/>
      <c r="Z791" s="34"/>
      <c r="AA791" s="34"/>
      <c r="AB791"/>
      <c r="AC791"/>
      <c r="AD791"/>
      <c r="AE791"/>
      <c r="AF791"/>
    </row>
    <row r="792" spans="2:32" s="36" customFormat="1" ht="19.5">
      <c r="B792" s="34"/>
      <c r="C792" s="34"/>
      <c r="D792" s="34"/>
      <c r="E792" s="34"/>
      <c r="F792" s="34"/>
      <c r="G792" s="35"/>
      <c r="H792" s="35"/>
      <c r="I792" s="35"/>
      <c r="J792" s="35"/>
      <c r="K792" s="34"/>
      <c r="L792" s="34"/>
      <c r="M792" s="34"/>
      <c r="N792" s="34"/>
      <c r="O792" s="34"/>
      <c r="P792" s="34"/>
      <c r="Q792" s="34"/>
      <c r="R792" s="34"/>
      <c r="S792" s="34"/>
      <c r="T792" s="34"/>
      <c r="U792" s="34"/>
      <c r="V792" s="34"/>
      <c r="W792" s="34"/>
      <c r="X792" s="34"/>
      <c r="Y792" s="34"/>
      <c r="Z792" s="34"/>
      <c r="AA792" s="34"/>
      <c r="AB792"/>
      <c r="AC792"/>
      <c r="AD792"/>
      <c r="AE792"/>
      <c r="AF792"/>
    </row>
    <row r="793" spans="2:32" s="36" customFormat="1" ht="19.5">
      <c r="B793" s="34"/>
      <c r="C793" s="34"/>
      <c r="D793" s="34"/>
      <c r="E793" s="34"/>
      <c r="F793" s="34"/>
      <c r="G793" s="35"/>
      <c r="H793" s="35"/>
      <c r="I793" s="35"/>
      <c r="J793" s="35"/>
      <c r="K793" s="34"/>
      <c r="L793" s="34"/>
      <c r="M793" s="34"/>
      <c r="N793" s="34"/>
      <c r="O793" s="34"/>
      <c r="P793" s="34"/>
      <c r="Q793" s="34"/>
      <c r="R793" s="34"/>
      <c r="S793" s="34"/>
      <c r="T793" s="34"/>
      <c r="U793" s="34"/>
      <c r="V793" s="34"/>
      <c r="W793" s="34"/>
      <c r="X793" s="34"/>
      <c r="Y793" s="34"/>
      <c r="Z793" s="34"/>
      <c r="AA793" s="34"/>
      <c r="AB793"/>
      <c r="AC793"/>
      <c r="AD793"/>
      <c r="AE793"/>
      <c r="AF793"/>
    </row>
    <row r="794" spans="2:32" s="36" customFormat="1" ht="19.5">
      <c r="B794" s="34"/>
      <c r="C794" s="34"/>
      <c r="D794" s="34"/>
      <c r="E794" s="34"/>
      <c r="F794" s="34"/>
      <c r="G794" s="35"/>
      <c r="H794" s="35"/>
      <c r="I794" s="35"/>
      <c r="J794" s="35"/>
      <c r="K794" s="34"/>
      <c r="L794" s="34"/>
      <c r="M794" s="34"/>
      <c r="N794" s="34"/>
      <c r="O794" s="34"/>
      <c r="P794" s="34"/>
      <c r="Q794" s="34"/>
      <c r="R794" s="34"/>
      <c r="S794" s="34"/>
      <c r="T794" s="34"/>
      <c r="U794" s="34"/>
      <c r="V794" s="34"/>
      <c r="W794" s="34"/>
      <c r="X794" s="34"/>
      <c r="Y794" s="34"/>
      <c r="Z794" s="34"/>
      <c r="AA794" s="34"/>
      <c r="AB794"/>
      <c r="AC794"/>
      <c r="AD794"/>
      <c r="AE794"/>
      <c r="AF794"/>
    </row>
    <row r="795" spans="2:32" s="36" customFormat="1" ht="19.5">
      <c r="B795" s="34"/>
      <c r="C795" s="34"/>
      <c r="D795" s="34"/>
      <c r="E795" s="34"/>
      <c r="F795" s="34"/>
      <c r="G795" s="35"/>
      <c r="H795" s="35"/>
      <c r="I795" s="35"/>
      <c r="J795" s="35"/>
      <c r="K795" s="34"/>
      <c r="L795" s="34"/>
      <c r="M795" s="34"/>
      <c r="N795" s="34"/>
      <c r="O795" s="34"/>
      <c r="P795" s="34"/>
      <c r="Q795" s="34"/>
      <c r="R795" s="34"/>
      <c r="S795" s="34"/>
      <c r="T795" s="34"/>
      <c r="U795" s="34"/>
      <c r="V795" s="34"/>
      <c r="W795" s="34"/>
      <c r="X795" s="34"/>
      <c r="Y795" s="34"/>
      <c r="Z795" s="34"/>
      <c r="AA795" s="34"/>
      <c r="AB795"/>
      <c r="AC795"/>
      <c r="AD795"/>
      <c r="AE795"/>
      <c r="AF795"/>
    </row>
    <row r="796" spans="2:32" s="36" customFormat="1" ht="19.5">
      <c r="B796" s="34"/>
      <c r="C796" s="34"/>
      <c r="D796" s="34"/>
      <c r="E796" s="34"/>
      <c r="F796" s="34"/>
      <c r="G796" s="35"/>
      <c r="H796" s="35"/>
      <c r="I796" s="35"/>
      <c r="J796" s="35"/>
      <c r="K796" s="34"/>
      <c r="L796" s="34"/>
      <c r="M796" s="34"/>
      <c r="N796" s="34"/>
      <c r="O796" s="34"/>
      <c r="P796" s="34"/>
      <c r="Q796" s="34"/>
      <c r="R796" s="34"/>
      <c r="S796" s="34"/>
      <c r="T796" s="34"/>
      <c r="U796" s="34"/>
      <c r="V796" s="34"/>
      <c r="W796" s="34"/>
      <c r="X796" s="34"/>
      <c r="Y796" s="34"/>
      <c r="Z796" s="34"/>
      <c r="AA796" s="34"/>
      <c r="AB796"/>
      <c r="AC796"/>
      <c r="AD796"/>
      <c r="AE796"/>
      <c r="AF796"/>
    </row>
    <row r="797" spans="2:32" s="36" customFormat="1" ht="19.5">
      <c r="B797" s="34"/>
      <c r="C797" s="34"/>
      <c r="D797" s="34"/>
      <c r="E797" s="34"/>
      <c r="F797" s="34"/>
      <c r="G797" s="35"/>
      <c r="H797" s="35"/>
      <c r="I797" s="35"/>
      <c r="J797" s="35"/>
      <c r="K797" s="34"/>
      <c r="L797" s="34"/>
      <c r="M797" s="34"/>
      <c r="N797" s="34"/>
      <c r="O797" s="34"/>
      <c r="P797" s="34"/>
      <c r="Q797" s="34"/>
      <c r="R797" s="34"/>
      <c r="S797" s="34"/>
      <c r="T797" s="34"/>
      <c r="U797" s="34"/>
      <c r="V797" s="34"/>
      <c r="W797" s="34"/>
      <c r="X797" s="34"/>
      <c r="Y797" s="34"/>
      <c r="Z797" s="34"/>
      <c r="AA797" s="34"/>
      <c r="AB797"/>
      <c r="AC797"/>
      <c r="AD797"/>
      <c r="AE797"/>
      <c r="AF797"/>
    </row>
    <row r="798" spans="2:32" s="36" customFormat="1" ht="19.5">
      <c r="B798" s="34"/>
      <c r="C798" s="34"/>
      <c r="D798" s="34"/>
      <c r="E798" s="34"/>
      <c r="F798" s="34"/>
      <c r="G798" s="35"/>
      <c r="H798" s="35"/>
      <c r="I798" s="35"/>
      <c r="J798" s="35"/>
      <c r="K798" s="34"/>
      <c r="L798" s="34"/>
      <c r="M798" s="34"/>
      <c r="N798" s="34"/>
      <c r="O798" s="34"/>
      <c r="P798" s="34"/>
      <c r="Q798" s="34"/>
      <c r="R798" s="34"/>
      <c r="S798" s="34"/>
      <c r="T798" s="34"/>
      <c r="U798" s="34"/>
      <c r="V798" s="34"/>
      <c r="W798" s="34"/>
      <c r="X798" s="34"/>
      <c r="Y798" s="34"/>
      <c r="Z798" s="34"/>
      <c r="AA798" s="34"/>
      <c r="AB798"/>
      <c r="AC798"/>
      <c r="AD798"/>
      <c r="AE798"/>
      <c r="AF798"/>
    </row>
    <row r="799" spans="2:32" s="36" customFormat="1" ht="19.5">
      <c r="B799" s="34"/>
      <c r="C799" s="34"/>
      <c r="D799" s="34"/>
      <c r="E799" s="34"/>
      <c r="F799" s="34"/>
      <c r="G799" s="35"/>
      <c r="H799" s="35"/>
      <c r="I799" s="35"/>
      <c r="J799" s="35"/>
      <c r="K799" s="34"/>
      <c r="L799" s="34"/>
      <c r="M799" s="34"/>
      <c r="N799" s="34"/>
      <c r="O799" s="34"/>
      <c r="P799" s="34"/>
      <c r="Q799" s="34"/>
      <c r="R799" s="34"/>
      <c r="S799" s="34"/>
      <c r="T799" s="34"/>
      <c r="U799" s="34"/>
      <c r="V799" s="34"/>
      <c r="W799" s="34"/>
      <c r="X799" s="34"/>
      <c r="Y799" s="34"/>
      <c r="Z799" s="34"/>
      <c r="AA799" s="34"/>
      <c r="AB799"/>
      <c r="AC799"/>
      <c r="AD799"/>
      <c r="AE799"/>
      <c r="AF799"/>
    </row>
    <row r="800" spans="2:32" s="36" customFormat="1" ht="19.5">
      <c r="B800" s="34"/>
      <c r="C800" s="34"/>
      <c r="D800" s="34"/>
      <c r="E800" s="34"/>
      <c r="F800" s="34"/>
      <c r="G800" s="35"/>
      <c r="H800" s="35"/>
      <c r="I800" s="35"/>
      <c r="J800" s="35"/>
      <c r="K800" s="34"/>
      <c r="L800" s="34"/>
      <c r="M800" s="34"/>
      <c r="N800" s="34"/>
      <c r="O800" s="34"/>
      <c r="P800" s="34"/>
      <c r="Q800" s="34"/>
      <c r="R800" s="34"/>
      <c r="S800" s="34"/>
      <c r="T800" s="34"/>
      <c r="U800" s="34"/>
      <c r="V800" s="34"/>
      <c r="W800" s="34"/>
      <c r="X800" s="34"/>
      <c r="Y800" s="34"/>
      <c r="Z800" s="34"/>
      <c r="AA800" s="34"/>
      <c r="AB800"/>
      <c r="AC800"/>
      <c r="AD800"/>
      <c r="AE800"/>
      <c r="AF800"/>
    </row>
    <row r="801" spans="2:32" s="36" customFormat="1" ht="19.5">
      <c r="B801" s="34"/>
      <c r="C801" s="34"/>
      <c r="D801" s="34"/>
      <c r="E801" s="34"/>
      <c r="F801" s="34"/>
      <c r="G801" s="35"/>
      <c r="H801" s="35"/>
      <c r="I801" s="35"/>
      <c r="J801" s="35"/>
      <c r="K801" s="34"/>
      <c r="L801" s="34"/>
      <c r="M801" s="34"/>
      <c r="N801" s="34"/>
      <c r="O801" s="34"/>
      <c r="P801" s="34"/>
      <c r="Q801" s="34"/>
      <c r="R801" s="34"/>
      <c r="S801" s="34"/>
      <c r="T801" s="34"/>
      <c r="U801" s="34"/>
      <c r="V801" s="34"/>
      <c r="W801" s="34"/>
      <c r="X801" s="34"/>
      <c r="Y801" s="34"/>
      <c r="Z801" s="34"/>
      <c r="AA801" s="34"/>
      <c r="AB801"/>
      <c r="AC801"/>
      <c r="AD801"/>
      <c r="AE801"/>
      <c r="AF801"/>
    </row>
    <row r="802" spans="2:32" s="36" customFormat="1" ht="19.5">
      <c r="B802" s="34"/>
      <c r="C802" s="34"/>
      <c r="D802" s="34"/>
      <c r="E802" s="34"/>
      <c r="F802" s="34"/>
      <c r="G802" s="35"/>
      <c r="H802" s="35"/>
      <c r="I802" s="35"/>
      <c r="J802" s="35"/>
      <c r="K802" s="34"/>
      <c r="L802" s="34"/>
      <c r="M802" s="34"/>
      <c r="N802" s="34"/>
      <c r="O802" s="34"/>
      <c r="P802" s="34"/>
      <c r="Q802" s="34"/>
      <c r="R802" s="34"/>
      <c r="S802" s="34"/>
      <c r="T802" s="34"/>
      <c r="U802" s="34"/>
      <c r="V802" s="34"/>
      <c r="W802" s="34"/>
      <c r="X802" s="34"/>
      <c r="Y802" s="34"/>
      <c r="Z802" s="34"/>
      <c r="AA802" s="34"/>
      <c r="AB802"/>
      <c r="AC802"/>
      <c r="AD802"/>
      <c r="AE802"/>
      <c r="AF802"/>
    </row>
    <row r="803" spans="2:32" s="36" customFormat="1" ht="19.5">
      <c r="B803" s="34"/>
      <c r="C803" s="34"/>
      <c r="D803" s="34"/>
      <c r="E803" s="34"/>
      <c r="F803" s="34"/>
      <c r="G803" s="35"/>
      <c r="H803" s="35"/>
      <c r="I803" s="35"/>
      <c r="J803" s="35"/>
      <c r="K803" s="34"/>
      <c r="L803" s="34"/>
      <c r="M803" s="34"/>
      <c r="N803" s="34"/>
      <c r="O803" s="34"/>
      <c r="P803" s="34"/>
      <c r="Q803" s="34"/>
      <c r="R803" s="34"/>
      <c r="S803" s="34"/>
      <c r="T803" s="34"/>
      <c r="U803" s="34"/>
      <c r="V803" s="34"/>
      <c r="W803" s="34"/>
      <c r="X803" s="34"/>
      <c r="Y803" s="34"/>
      <c r="Z803" s="34"/>
      <c r="AA803" s="34"/>
      <c r="AB803"/>
      <c r="AC803"/>
      <c r="AD803"/>
      <c r="AE803"/>
      <c r="AF803"/>
    </row>
    <row r="804" spans="2:32" s="36" customFormat="1" ht="19.5">
      <c r="B804" s="34"/>
      <c r="C804" s="34"/>
      <c r="D804" s="34"/>
      <c r="E804" s="34"/>
      <c r="F804" s="34"/>
      <c r="G804" s="35"/>
      <c r="H804" s="35"/>
      <c r="I804" s="35"/>
      <c r="J804" s="35"/>
      <c r="K804" s="34"/>
      <c r="L804" s="34"/>
      <c r="M804" s="34"/>
      <c r="N804" s="34"/>
      <c r="O804" s="34"/>
      <c r="P804" s="34"/>
      <c r="Q804" s="34"/>
      <c r="R804" s="34"/>
      <c r="S804" s="34"/>
      <c r="T804" s="34"/>
      <c r="U804" s="34"/>
      <c r="V804" s="34"/>
      <c r="W804" s="34"/>
      <c r="X804" s="34"/>
      <c r="Y804" s="34"/>
      <c r="Z804" s="34"/>
      <c r="AA804" s="34"/>
      <c r="AB804"/>
      <c r="AC804"/>
      <c r="AD804"/>
      <c r="AE804"/>
      <c r="AF804"/>
    </row>
    <row r="805" spans="2:32" s="36" customFormat="1" ht="19.5">
      <c r="B805" s="34"/>
      <c r="C805" s="34"/>
      <c r="D805" s="34"/>
      <c r="E805" s="34"/>
      <c r="F805" s="34"/>
      <c r="G805" s="35"/>
      <c r="H805" s="35"/>
      <c r="I805" s="35"/>
      <c r="J805" s="35"/>
      <c r="K805" s="34"/>
      <c r="L805" s="34"/>
      <c r="M805" s="34"/>
      <c r="N805" s="34"/>
      <c r="O805" s="34"/>
      <c r="P805" s="34"/>
      <c r="Q805" s="34"/>
      <c r="R805" s="34"/>
      <c r="S805" s="34"/>
      <c r="T805" s="34"/>
      <c r="U805" s="34"/>
      <c r="V805" s="34"/>
      <c r="W805" s="34"/>
      <c r="X805" s="34"/>
      <c r="Y805" s="34"/>
      <c r="Z805" s="34"/>
      <c r="AA805" s="34"/>
      <c r="AB805"/>
      <c r="AC805"/>
      <c r="AD805"/>
      <c r="AE805"/>
      <c r="AF805"/>
    </row>
    <row r="806" spans="2:32" s="36" customFormat="1" ht="19.5">
      <c r="B806" s="34"/>
      <c r="C806" s="34"/>
      <c r="D806" s="34"/>
      <c r="E806" s="34"/>
      <c r="F806" s="34"/>
      <c r="G806" s="35"/>
      <c r="H806" s="35"/>
      <c r="I806" s="35"/>
      <c r="J806" s="35"/>
      <c r="K806" s="34"/>
      <c r="L806" s="34"/>
      <c r="M806" s="34"/>
      <c r="N806" s="34"/>
      <c r="O806" s="34"/>
      <c r="P806" s="34"/>
      <c r="Q806" s="34"/>
      <c r="R806" s="34"/>
      <c r="S806" s="34"/>
      <c r="T806" s="34"/>
      <c r="U806" s="34"/>
      <c r="V806" s="34"/>
      <c r="W806" s="34"/>
      <c r="X806" s="34"/>
      <c r="Y806" s="34"/>
      <c r="Z806" s="34"/>
      <c r="AA806" s="34"/>
      <c r="AB806"/>
      <c r="AC806"/>
      <c r="AD806"/>
      <c r="AE806"/>
      <c r="AF806"/>
    </row>
    <row r="807" spans="2:32" s="36" customFormat="1" ht="19.5">
      <c r="B807" s="34"/>
      <c r="C807" s="34"/>
      <c r="D807" s="34"/>
      <c r="E807" s="34"/>
      <c r="F807" s="34"/>
      <c r="G807" s="35"/>
      <c r="H807" s="35"/>
      <c r="I807" s="35"/>
      <c r="J807" s="35"/>
      <c r="K807" s="34"/>
      <c r="L807" s="34"/>
      <c r="M807" s="34"/>
      <c r="N807" s="34"/>
      <c r="O807" s="34"/>
      <c r="P807" s="34"/>
      <c r="Q807" s="34"/>
      <c r="R807" s="34"/>
      <c r="S807" s="34"/>
      <c r="T807" s="34"/>
      <c r="U807" s="34"/>
      <c r="V807" s="34"/>
      <c r="W807" s="34"/>
      <c r="X807" s="34"/>
      <c r="Y807" s="34"/>
      <c r="Z807" s="34"/>
      <c r="AA807" s="34"/>
      <c r="AB807"/>
      <c r="AC807"/>
      <c r="AD807"/>
      <c r="AE807"/>
      <c r="AF807"/>
    </row>
    <row r="808" spans="2:32" s="36" customFormat="1" ht="19.5">
      <c r="B808" s="34"/>
      <c r="C808" s="34"/>
      <c r="D808" s="34"/>
      <c r="E808" s="34"/>
      <c r="F808" s="34"/>
      <c r="G808" s="35"/>
      <c r="H808" s="35"/>
      <c r="I808" s="35"/>
      <c r="J808" s="35"/>
      <c r="K808" s="34"/>
      <c r="L808" s="34"/>
      <c r="M808" s="34"/>
      <c r="N808" s="34"/>
      <c r="O808" s="34"/>
      <c r="P808" s="34"/>
      <c r="Q808" s="34"/>
      <c r="R808" s="34"/>
      <c r="S808" s="34"/>
      <c r="T808" s="34"/>
      <c r="U808" s="34"/>
      <c r="V808" s="34"/>
      <c r="W808" s="34"/>
      <c r="X808" s="34"/>
      <c r="Y808" s="34"/>
      <c r="Z808" s="34"/>
      <c r="AA808" s="34"/>
      <c r="AB808"/>
      <c r="AC808"/>
      <c r="AD808"/>
      <c r="AE808"/>
      <c r="AF808"/>
    </row>
    <row r="809" spans="2:32" s="36" customFormat="1" ht="19.5">
      <c r="B809" s="34"/>
      <c r="C809" s="34"/>
      <c r="D809" s="34"/>
      <c r="E809" s="34"/>
      <c r="F809" s="34"/>
      <c r="G809" s="35"/>
      <c r="H809" s="35"/>
      <c r="I809" s="35"/>
      <c r="J809" s="35"/>
      <c r="K809" s="34"/>
      <c r="L809" s="34"/>
      <c r="M809" s="34"/>
      <c r="N809" s="34"/>
      <c r="O809" s="34"/>
      <c r="P809" s="34"/>
      <c r="Q809" s="34"/>
      <c r="R809" s="34"/>
      <c r="S809" s="34"/>
      <c r="T809" s="34"/>
      <c r="U809" s="34"/>
      <c r="V809" s="34"/>
      <c r="W809" s="34"/>
      <c r="X809" s="34"/>
      <c r="Y809" s="34"/>
      <c r="Z809" s="34"/>
      <c r="AA809" s="34"/>
      <c r="AB809"/>
      <c r="AC809"/>
      <c r="AD809"/>
      <c r="AE809"/>
      <c r="AF809"/>
    </row>
    <row r="810" spans="2:32" s="36" customFormat="1" ht="19.5">
      <c r="B810" s="34"/>
      <c r="C810" s="34"/>
      <c r="D810" s="34"/>
      <c r="E810" s="34"/>
      <c r="F810" s="34"/>
      <c r="G810" s="35"/>
      <c r="H810" s="35"/>
      <c r="I810" s="35"/>
      <c r="J810" s="35"/>
      <c r="K810" s="34"/>
      <c r="L810" s="34"/>
      <c r="M810" s="34"/>
      <c r="N810" s="34"/>
      <c r="O810" s="34"/>
      <c r="P810" s="34"/>
      <c r="Q810" s="34"/>
      <c r="R810" s="34"/>
      <c r="S810" s="34"/>
      <c r="T810" s="34"/>
      <c r="U810" s="34"/>
      <c r="V810" s="34"/>
      <c r="W810" s="34"/>
      <c r="X810" s="34"/>
      <c r="Y810" s="34"/>
      <c r="Z810" s="34"/>
      <c r="AA810" s="34"/>
      <c r="AB810"/>
      <c r="AC810"/>
      <c r="AD810"/>
      <c r="AE810"/>
      <c r="AF810"/>
    </row>
    <row r="811" spans="2:32" s="36" customFormat="1" ht="19.5">
      <c r="B811" s="34"/>
      <c r="C811" s="34"/>
      <c r="D811" s="34"/>
      <c r="E811" s="34"/>
      <c r="F811" s="34"/>
      <c r="G811" s="35"/>
      <c r="H811" s="35"/>
      <c r="I811" s="35"/>
      <c r="J811" s="35"/>
      <c r="K811" s="34"/>
      <c r="L811" s="34"/>
      <c r="M811" s="34"/>
      <c r="N811" s="34"/>
      <c r="O811" s="34"/>
      <c r="P811" s="34"/>
      <c r="Q811" s="34"/>
      <c r="R811" s="34"/>
      <c r="S811" s="34"/>
      <c r="T811" s="34"/>
      <c r="U811" s="34"/>
      <c r="V811" s="34"/>
      <c r="W811" s="34"/>
      <c r="X811" s="34"/>
      <c r="Y811" s="34"/>
      <c r="Z811" s="34"/>
      <c r="AA811" s="34"/>
      <c r="AB811"/>
      <c r="AC811"/>
      <c r="AD811"/>
      <c r="AE811"/>
      <c r="AF811"/>
    </row>
    <row r="812" spans="2:32" s="36" customFormat="1" ht="19.5">
      <c r="B812" s="34"/>
      <c r="C812" s="34"/>
      <c r="D812" s="34"/>
      <c r="E812" s="34"/>
      <c r="F812" s="34"/>
      <c r="G812" s="35"/>
      <c r="H812" s="35"/>
      <c r="I812" s="35"/>
      <c r="J812" s="35"/>
      <c r="K812" s="34"/>
      <c r="L812" s="34"/>
      <c r="M812" s="34"/>
      <c r="N812" s="34"/>
      <c r="O812" s="34"/>
      <c r="P812" s="34"/>
      <c r="Q812" s="34"/>
      <c r="R812" s="34"/>
      <c r="S812" s="34"/>
      <c r="T812" s="34"/>
      <c r="U812" s="34"/>
      <c r="V812" s="34"/>
      <c r="W812" s="34"/>
      <c r="X812" s="34"/>
      <c r="Y812" s="34"/>
      <c r="Z812" s="34"/>
      <c r="AA812" s="34"/>
      <c r="AB812"/>
      <c r="AC812"/>
      <c r="AD812"/>
      <c r="AE812"/>
      <c r="AF812"/>
    </row>
    <row r="813" spans="2:32" s="36" customFormat="1" ht="19.5">
      <c r="B813" s="34"/>
      <c r="C813" s="34"/>
      <c r="D813" s="34"/>
      <c r="E813" s="34"/>
      <c r="F813" s="34"/>
      <c r="G813" s="35"/>
      <c r="H813" s="35"/>
      <c r="I813" s="35"/>
      <c r="J813" s="35"/>
      <c r="K813" s="34"/>
      <c r="L813" s="34"/>
      <c r="M813" s="34"/>
      <c r="N813" s="34"/>
      <c r="O813" s="34"/>
      <c r="P813" s="34"/>
      <c r="Q813" s="34"/>
      <c r="R813" s="34"/>
      <c r="S813" s="34"/>
      <c r="T813" s="34"/>
      <c r="U813" s="34"/>
      <c r="V813" s="34"/>
      <c r="W813" s="34"/>
      <c r="X813" s="34"/>
      <c r="Y813" s="34"/>
      <c r="Z813" s="34"/>
      <c r="AA813" s="34"/>
      <c r="AB813"/>
      <c r="AC813"/>
      <c r="AD813"/>
      <c r="AE813"/>
      <c r="AF813"/>
    </row>
    <row r="814" spans="2:32" s="36" customFormat="1" ht="19.5">
      <c r="B814" s="34"/>
      <c r="C814" s="34"/>
      <c r="D814" s="34"/>
      <c r="E814" s="34"/>
      <c r="F814" s="34"/>
      <c r="G814" s="35"/>
      <c r="H814" s="35"/>
      <c r="I814" s="35"/>
      <c r="J814" s="35"/>
      <c r="K814" s="34"/>
      <c r="L814" s="34"/>
      <c r="M814" s="34"/>
      <c r="N814" s="34"/>
      <c r="O814" s="34"/>
      <c r="P814" s="34"/>
      <c r="Q814" s="34"/>
      <c r="R814" s="34"/>
      <c r="S814" s="34"/>
      <c r="T814" s="34"/>
      <c r="U814" s="34"/>
      <c r="V814" s="34"/>
      <c r="W814" s="34"/>
      <c r="X814" s="34"/>
      <c r="Y814" s="34"/>
      <c r="Z814" s="34"/>
      <c r="AA814" s="34"/>
      <c r="AB814"/>
      <c r="AC814"/>
      <c r="AD814"/>
      <c r="AE814"/>
      <c r="AF814"/>
    </row>
    <row r="815" spans="2:32" s="36" customFormat="1" ht="19.5">
      <c r="B815" s="34"/>
      <c r="C815" s="34"/>
      <c r="D815" s="34"/>
      <c r="E815" s="34"/>
      <c r="F815" s="34"/>
      <c r="G815" s="35"/>
      <c r="H815" s="35"/>
      <c r="I815" s="35"/>
      <c r="J815" s="35"/>
      <c r="K815" s="34"/>
      <c r="L815" s="34"/>
      <c r="M815" s="34"/>
      <c r="N815" s="34"/>
      <c r="O815" s="34"/>
      <c r="P815" s="34"/>
      <c r="Q815" s="34"/>
      <c r="R815" s="34"/>
      <c r="S815" s="34"/>
      <c r="T815" s="34"/>
      <c r="U815" s="34"/>
      <c r="V815" s="34"/>
      <c r="W815" s="34"/>
      <c r="X815" s="34"/>
      <c r="Y815" s="34"/>
      <c r="Z815" s="34"/>
      <c r="AA815" s="34"/>
      <c r="AB815"/>
      <c r="AC815"/>
      <c r="AD815"/>
      <c r="AE815"/>
      <c r="AF815"/>
    </row>
    <row r="816" spans="2:32" s="36" customFormat="1" ht="19.5">
      <c r="B816" s="34"/>
      <c r="C816" s="34"/>
      <c r="D816" s="34"/>
      <c r="E816" s="34"/>
      <c r="F816" s="34"/>
      <c r="G816" s="35"/>
      <c r="H816" s="35"/>
      <c r="I816" s="35"/>
      <c r="J816" s="35"/>
      <c r="K816" s="34"/>
      <c r="L816" s="34"/>
      <c r="M816" s="34"/>
      <c r="N816" s="34"/>
      <c r="O816" s="34"/>
      <c r="P816" s="34"/>
      <c r="Q816" s="34"/>
      <c r="R816" s="34"/>
      <c r="S816" s="34"/>
      <c r="T816" s="34"/>
      <c r="U816" s="34"/>
      <c r="V816" s="34"/>
      <c r="W816" s="34"/>
      <c r="X816" s="34"/>
      <c r="Y816" s="34"/>
      <c r="Z816" s="34"/>
      <c r="AA816" s="34"/>
      <c r="AB816"/>
      <c r="AC816"/>
      <c r="AD816"/>
      <c r="AE816"/>
      <c r="AF816"/>
    </row>
    <row r="817" spans="2:32" s="36" customFormat="1" ht="19.5">
      <c r="B817" s="34"/>
      <c r="C817" s="34"/>
      <c r="D817" s="34"/>
      <c r="E817" s="34"/>
      <c r="F817" s="34"/>
      <c r="G817" s="35"/>
      <c r="H817" s="35"/>
      <c r="I817" s="35"/>
      <c r="J817" s="35"/>
      <c r="K817" s="34"/>
      <c r="L817" s="34"/>
      <c r="M817" s="34"/>
      <c r="N817" s="34"/>
      <c r="O817" s="34"/>
      <c r="P817" s="34"/>
      <c r="Q817" s="34"/>
      <c r="R817" s="34"/>
      <c r="S817" s="34"/>
      <c r="T817" s="34"/>
      <c r="U817" s="34"/>
      <c r="V817" s="34"/>
      <c r="W817" s="34"/>
      <c r="X817" s="34"/>
      <c r="Y817" s="34"/>
      <c r="Z817" s="34"/>
      <c r="AA817" s="34"/>
      <c r="AB817"/>
      <c r="AC817"/>
      <c r="AD817"/>
      <c r="AE817"/>
      <c r="AF817"/>
    </row>
    <row r="818" spans="2:32" s="36" customFormat="1" ht="19.5">
      <c r="B818" s="34"/>
      <c r="C818" s="34"/>
      <c r="D818" s="34"/>
      <c r="E818" s="34"/>
      <c r="F818" s="34"/>
      <c r="G818" s="35"/>
      <c r="H818" s="35"/>
      <c r="I818" s="35"/>
      <c r="J818" s="35"/>
      <c r="K818" s="34"/>
      <c r="L818" s="34"/>
      <c r="M818" s="34"/>
      <c r="N818" s="34"/>
      <c r="O818" s="34"/>
      <c r="P818" s="34"/>
      <c r="Q818" s="34"/>
      <c r="R818" s="34"/>
      <c r="S818" s="34"/>
      <c r="T818" s="34"/>
      <c r="U818" s="34"/>
      <c r="V818" s="34"/>
      <c r="W818" s="34"/>
      <c r="X818" s="34"/>
      <c r="Y818" s="34"/>
      <c r="Z818" s="34"/>
      <c r="AA818" s="34"/>
      <c r="AB818"/>
      <c r="AC818"/>
      <c r="AD818"/>
      <c r="AE818"/>
      <c r="AF818"/>
    </row>
    <row r="819" spans="2:32" s="36" customFormat="1" ht="19.5">
      <c r="B819" s="34"/>
      <c r="C819" s="34"/>
      <c r="D819" s="34"/>
      <c r="E819" s="34"/>
      <c r="F819" s="34"/>
      <c r="G819" s="35"/>
      <c r="H819" s="35"/>
      <c r="I819" s="35"/>
      <c r="J819" s="35"/>
      <c r="K819" s="34"/>
      <c r="L819" s="34"/>
      <c r="M819" s="34"/>
      <c r="N819" s="34"/>
      <c r="O819" s="34"/>
      <c r="P819" s="34"/>
      <c r="Q819" s="34"/>
      <c r="R819" s="34"/>
      <c r="S819" s="34"/>
      <c r="T819" s="34"/>
      <c r="U819" s="34"/>
      <c r="V819" s="34"/>
      <c r="W819" s="34"/>
      <c r="X819" s="34"/>
      <c r="Y819" s="34"/>
      <c r="Z819" s="34"/>
      <c r="AA819" s="34"/>
      <c r="AB819"/>
      <c r="AC819"/>
      <c r="AD819"/>
      <c r="AE819"/>
      <c r="AF819"/>
    </row>
    <row r="820" spans="2:32" s="36" customFormat="1" ht="19.5">
      <c r="B820" s="34"/>
      <c r="C820" s="34"/>
      <c r="D820" s="34"/>
      <c r="E820" s="34"/>
      <c r="F820" s="34"/>
      <c r="G820" s="35"/>
      <c r="H820" s="35"/>
      <c r="I820" s="35"/>
      <c r="J820" s="35"/>
      <c r="K820" s="34"/>
      <c r="L820" s="34"/>
      <c r="M820" s="34"/>
      <c r="N820" s="34"/>
      <c r="O820" s="34"/>
      <c r="P820" s="34"/>
      <c r="Q820" s="34"/>
      <c r="R820" s="34"/>
      <c r="S820" s="34"/>
      <c r="T820" s="34"/>
      <c r="U820" s="34"/>
      <c r="V820" s="34"/>
      <c r="W820" s="34"/>
      <c r="X820" s="34"/>
      <c r="Y820" s="34"/>
      <c r="Z820" s="34"/>
      <c r="AA820" s="34"/>
      <c r="AB820"/>
      <c r="AC820"/>
      <c r="AD820"/>
      <c r="AE820"/>
      <c r="AF820"/>
    </row>
    <row r="821" spans="2:32" s="36" customFormat="1" ht="19.5">
      <c r="B821" s="34"/>
      <c r="C821" s="34"/>
      <c r="D821" s="34"/>
      <c r="E821" s="34"/>
      <c r="F821" s="34"/>
      <c r="G821" s="35"/>
      <c r="H821" s="35"/>
      <c r="I821" s="35"/>
      <c r="J821" s="35"/>
      <c r="K821" s="34"/>
      <c r="L821" s="34"/>
      <c r="M821" s="34"/>
      <c r="N821" s="34"/>
      <c r="O821" s="34"/>
      <c r="P821" s="34"/>
      <c r="Q821" s="34"/>
      <c r="R821" s="34"/>
      <c r="S821" s="34"/>
      <c r="T821" s="34"/>
      <c r="U821" s="34"/>
      <c r="V821" s="34"/>
      <c r="W821" s="34"/>
      <c r="X821" s="34"/>
      <c r="Y821" s="34"/>
      <c r="Z821" s="34"/>
      <c r="AA821" s="34"/>
      <c r="AB821"/>
      <c r="AC821"/>
      <c r="AD821"/>
      <c r="AE821"/>
      <c r="AF821"/>
    </row>
    <row r="822" spans="2:32" s="36" customFormat="1" ht="19.5">
      <c r="B822" s="34"/>
      <c r="C822" s="34"/>
      <c r="D822" s="34"/>
      <c r="E822" s="34"/>
      <c r="F822" s="34"/>
      <c r="G822" s="35"/>
      <c r="H822" s="35"/>
      <c r="I822" s="35"/>
      <c r="J822" s="35"/>
      <c r="K822" s="34"/>
      <c r="L822" s="34"/>
      <c r="M822" s="34"/>
      <c r="N822" s="34"/>
      <c r="O822" s="34"/>
      <c r="P822" s="34"/>
      <c r="Q822" s="34"/>
      <c r="R822" s="34"/>
      <c r="S822" s="34"/>
      <c r="T822" s="34"/>
      <c r="U822" s="34"/>
      <c r="V822" s="34"/>
      <c r="W822" s="34"/>
      <c r="X822" s="34"/>
      <c r="Y822" s="34"/>
      <c r="Z822" s="34"/>
      <c r="AA822" s="34"/>
      <c r="AB822"/>
      <c r="AC822"/>
      <c r="AD822"/>
      <c r="AE822"/>
      <c r="AF822"/>
    </row>
    <row r="823" spans="2:32" s="36" customFormat="1" ht="19.5">
      <c r="B823" s="34"/>
      <c r="C823" s="34"/>
      <c r="D823" s="34"/>
      <c r="E823" s="34"/>
      <c r="F823" s="34"/>
      <c r="G823" s="35"/>
      <c r="H823" s="35"/>
      <c r="I823" s="35"/>
      <c r="J823" s="35"/>
      <c r="K823" s="34"/>
      <c r="L823" s="34"/>
      <c r="M823" s="34"/>
      <c r="N823" s="34"/>
      <c r="O823" s="34"/>
      <c r="P823" s="34"/>
      <c r="Q823" s="34"/>
      <c r="R823" s="34"/>
      <c r="S823" s="34"/>
      <c r="T823" s="34"/>
      <c r="U823" s="34"/>
      <c r="V823" s="34"/>
      <c r="W823" s="34"/>
      <c r="X823" s="34"/>
      <c r="Y823" s="34"/>
      <c r="Z823" s="34"/>
      <c r="AA823" s="34"/>
      <c r="AB823"/>
      <c r="AC823"/>
      <c r="AD823"/>
      <c r="AE823"/>
      <c r="AF823"/>
    </row>
    <row r="824" spans="2:32" s="36" customFormat="1" ht="19.5">
      <c r="B824" s="34"/>
      <c r="C824" s="34"/>
      <c r="D824" s="34"/>
      <c r="E824" s="34"/>
      <c r="F824" s="34"/>
      <c r="G824" s="35"/>
      <c r="H824" s="35"/>
      <c r="I824" s="35"/>
      <c r="J824" s="35"/>
      <c r="K824" s="34"/>
      <c r="L824" s="34"/>
      <c r="M824" s="34"/>
      <c r="N824" s="34"/>
      <c r="O824" s="34"/>
      <c r="P824" s="34"/>
      <c r="Q824" s="34"/>
      <c r="R824" s="34"/>
      <c r="S824" s="34"/>
      <c r="T824" s="34"/>
      <c r="U824" s="34"/>
      <c r="V824" s="34"/>
      <c r="W824" s="34"/>
      <c r="X824" s="34"/>
      <c r="Y824" s="34"/>
      <c r="Z824" s="34"/>
      <c r="AA824" s="34"/>
      <c r="AB824"/>
      <c r="AC824"/>
      <c r="AD824"/>
      <c r="AE824"/>
      <c r="AF824"/>
    </row>
    <row r="825" spans="2:32" s="36" customFormat="1" ht="19.5">
      <c r="B825" s="34"/>
      <c r="C825" s="34"/>
      <c r="D825" s="34"/>
      <c r="E825" s="34"/>
      <c r="F825" s="34"/>
      <c r="G825" s="35"/>
      <c r="H825" s="35"/>
      <c r="I825" s="35"/>
      <c r="J825" s="35"/>
      <c r="K825" s="34"/>
      <c r="L825" s="34"/>
      <c r="M825" s="34"/>
      <c r="N825" s="34"/>
      <c r="O825" s="34"/>
      <c r="P825" s="34"/>
      <c r="Q825" s="34"/>
      <c r="R825" s="34"/>
      <c r="S825" s="34"/>
      <c r="T825" s="34"/>
      <c r="U825" s="34"/>
      <c r="V825" s="34"/>
      <c r="W825" s="34"/>
      <c r="X825" s="34"/>
      <c r="Y825" s="34"/>
      <c r="Z825" s="34"/>
      <c r="AA825" s="34"/>
      <c r="AB825"/>
      <c r="AC825"/>
      <c r="AD825"/>
      <c r="AE825"/>
      <c r="AF825"/>
    </row>
    <row r="826" spans="2:32" s="36" customFormat="1" ht="19.5">
      <c r="B826" s="34"/>
      <c r="C826" s="34"/>
      <c r="D826" s="34"/>
      <c r="E826" s="34"/>
      <c r="F826" s="34"/>
      <c r="G826" s="35"/>
      <c r="H826" s="35"/>
      <c r="I826" s="35"/>
      <c r="J826" s="35"/>
      <c r="K826" s="34"/>
      <c r="L826" s="34"/>
      <c r="M826" s="34"/>
      <c r="N826" s="34"/>
      <c r="O826" s="34"/>
      <c r="P826" s="34"/>
      <c r="Q826" s="34"/>
      <c r="R826" s="34"/>
      <c r="S826" s="34"/>
      <c r="T826" s="34"/>
      <c r="U826" s="34"/>
      <c r="V826" s="34"/>
      <c r="W826" s="34"/>
      <c r="X826" s="34"/>
      <c r="Y826" s="34"/>
      <c r="Z826" s="34"/>
      <c r="AA826" s="34"/>
      <c r="AB826"/>
      <c r="AC826"/>
      <c r="AD826"/>
      <c r="AE826"/>
      <c r="AF826"/>
    </row>
    <row r="827" spans="2:32" s="36" customFormat="1" ht="19.5">
      <c r="B827" s="34"/>
      <c r="C827" s="34"/>
      <c r="D827" s="34"/>
      <c r="E827" s="34"/>
      <c r="F827" s="34"/>
      <c r="G827" s="35"/>
      <c r="H827" s="35"/>
      <c r="I827" s="35"/>
      <c r="J827" s="35"/>
      <c r="K827" s="34"/>
      <c r="L827" s="34"/>
      <c r="M827" s="34"/>
      <c r="N827" s="34"/>
      <c r="O827" s="34"/>
      <c r="P827" s="34"/>
      <c r="Q827" s="34"/>
      <c r="R827" s="34"/>
      <c r="S827" s="34"/>
      <c r="T827" s="34"/>
      <c r="U827" s="34"/>
      <c r="V827" s="34"/>
      <c r="W827" s="34"/>
      <c r="X827" s="34"/>
      <c r="Y827" s="34"/>
      <c r="Z827" s="34"/>
      <c r="AA827" s="34"/>
      <c r="AB827"/>
      <c r="AC827"/>
      <c r="AD827"/>
      <c r="AE827"/>
      <c r="AF827"/>
    </row>
    <row r="828" spans="2:32" s="36" customFormat="1" ht="19.5">
      <c r="B828" s="34"/>
      <c r="C828" s="34"/>
      <c r="D828" s="34"/>
      <c r="E828" s="34"/>
      <c r="F828" s="34"/>
      <c r="G828" s="35"/>
      <c r="H828" s="35"/>
      <c r="I828" s="35"/>
      <c r="J828" s="35"/>
      <c r="K828" s="34"/>
      <c r="L828" s="34"/>
      <c r="M828" s="34"/>
      <c r="N828" s="34"/>
      <c r="O828" s="34"/>
      <c r="P828" s="34"/>
      <c r="Q828" s="34"/>
      <c r="R828" s="34"/>
      <c r="S828" s="34"/>
      <c r="T828" s="34"/>
      <c r="U828" s="34"/>
      <c r="V828" s="34"/>
      <c r="W828" s="34"/>
      <c r="X828" s="34"/>
      <c r="Y828" s="34"/>
      <c r="Z828" s="34"/>
      <c r="AA828" s="34"/>
      <c r="AB828"/>
      <c r="AC828"/>
      <c r="AD828"/>
      <c r="AE828"/>
      <c r="AF828"/>
    </row>
    <row r="829" spans="2:32" s="36" customFormat="1" ht="19.5">
      <c r="B829" s="34"/>
      <c r="C829" s="34"/>
      <c r="D829" s="34"/>
      <c r="E829" s="34"/>
      <c r="F829" s="34"/>
      <c r="G829" s="35"/>
      <c r="H829" s="35"/>
      <c r="I829" s="35"/>
      <c r="J829" s="35"/>
      <c r="K829" s="34"/>
      <c r="L829" s="34"/>
      <c r="M829" s="34"/>
      <c r="N829" s="34"/>
      <c r="O829" s="34"/>
      <c r="P829" s="34"/>
      <c r="Q829" s="34"/>
      <c r="R829" s="34"/>
      <c r="S829" s="34"/>
      <c r="T829" s="34"/>
      <c r="U829" s="34"/>
      <c r="V829" s="34"/>
      <c r="W829" s="34"/>
      <c r="X829" s="34"/>
      <c r="Y829" s="34"/>
      <c r="Z829" s="34"/>
      <c r="AA829" s="34"/>
      <c r="AB829"/>
      <c r="AC829"/>
      <c r="AD829"/>
      <c r="AE829"/>
      <c r="AF829"/>
    </row>
    <row r="830" spans="2:32" s="36" customFormat="1" ht="19.5">
      <c r="B830" s="34"/>
      <c r="C830" s="34"/>
      <c r="D830" s="34"/>
      <c r="E830" s="34"/>
      <c r="F830" s="34"/>
      <c r="G830" s="35"/>
      <c r="H830" s="35"/>
      <c r="I830" s="35"/>
      <c r="J830" s="35"/>
      <c r="K830" s="34"/>
      <c r="L830" s="34"/>
      <c r="M830" s="34"/>
      <c r="N830" s="34"/>
      <c r="O830" s="34"/>
      <c r="P830" s="34"/>
      <c r="Q830" s="34"/>
      <c r="R830" s="34"/>
      <c r="S830" s="34"/>
      <c r="T830" s="34"/>
      <c r="U830" s="34"/>
      <c r="V830" s="34"/>
      <c r="W830" s="34"/>
      <c r="X830" s="34"/>
      <c r="Y830" s="34"/>
      <c r="Z830" s="34"/>
      <c r="AA830" s="34"/>
      <c r="AB830"/>
      <c r="AC830"/>
      <c r="AD830"/>
      <c r="AE830"/>
      <c r="AF830"/>
    </row>
    <row r="831" spans="2:32" s="36" customFormat="1" ht="19.5">
      <c r="B831" s="34"/>
      <c r="C831" s="34"/>
      <c r="D831" s="34"/>
      <c r="E831" s="34"/>
      <c r="F831" s="34"/>
      <c r="G831" s="35"/>
      <c r="H831" s="35"/>
      <c r="I831" s="35"/>
      <c r="J831" s="35"/>
      <c r="K831" s="34"/>
      <c r="L831" s="34"/>
      <c r="M831" s="34"/>
      <c r="N831" s="34"/>
      <c r="O831" s="34"/>
      <c r="P831" s="34"/>
      <c r="Q831" s="34"/>
      <c r="R831" s="34"/>
      <c r="S831" s="34"/>
      <c r="T831" s="34"/>
      <c r="U831" s="34"/>
      <c r="V831" s="34"/>
      <c r="W831" s="34"/>
      <c r="X831" s="34"/>
      <c r="Y831" s="34"/>
      <c r="Z831" s="34"/>
      <c r="AA831" s="34"/>
      <c r="AB831"/>
      <c r="AC831"/>
      <c r="AD831"/>
      <c r="AE831"/>
      <c r="AF831"/>
    </row>
    <row r="832" spans="2:32" s="36" customFormat="1" ht="19.5">
      <c r="B832" s="34"/>
      <c r="C832" s="34"/>
      <c r="D832" s="34"/>
      <c r="E832" s="34"/>
      <c r="F832" s="34"/>
      <c r="G832" s="35"/>
      <c r="H832" s="35"/>
      <c r="I832" s="35"/>
      <c r="J832" s="35"/>
      <c r="K832" s="34"/>
      <c r="L832" s="34"/>
      <c r="M832" s="34"/>
      <c r="N832" s="34"/>
      <c r="O832" s="34"/>
      <c r="P832" s="34"/>
      <c r="Q832" s="34"/>
      <c r="R832" s="34"/>
      <c r="S832" s="34"/>
      <c r="T832" s="34"/>
      <c r="U832" s="34"/>
      <c r="V832" s="34"/>
      <c r="W832" s="34"/>
      <c r="X832" s="34"/>
      <c r="Y832" s="34"/>
      <c r="Z832" s="34"/>
      <c r="AA832" s="34"/>
      <c r="AB832"/>
      <c r="AC832"/>
      <c r="AD832"/>
      <c r="AE832"/>
      <c r="AF832"/>
    </row>
    <row r="833" spans="2:32" s="36" customFormat="1" ht="19.5">
      <c r="B833" s="34"/>
      <c r="C833" s="34"/>
      <c r="D833" s="34"/>
      <c r="E833" s="34"/>
      <c r="F833" s="34"/>
      <c r="G833" s="35"/>
      <c r="H833" s="35"/>
      <c r="I833" s="35"/>
      <c r="J833" s="35"/>
      <c r="K833" s="34"/>
      <c r="L833" s="34"/>
      <c r="M833" s="34"/>
      <c r="N833" s="34"/>
      <c r="O833" s="34"/>
      <c r="P833" s="34"/>
      <c r="Q833" s="34"/>
      <c r="R833" s="34"/>
      <c r="S833" s="34"/>
      <c r="T833" s="34"/>
      <c r="U833" s="34"/>
      <c r="V833" s="34"/>
      <c r="W833" s="34"/>
      <c r="X833" s="34"/>
      <c r="Y833" s="34"/>
      <c r="Z833" s="34"/>
      <c r="AA833" s="34"/>
      <c r="AB833"/>
      <c r="AC833"/>
      <c r="AD833"/>
      <c r="AE833"/>
      <c r="AF833"/>
    </row>
    <row r="834" spans="2:32" s="36" customFormat="1" ht="19.5">
      <c r="B834" s="34"/>
      <c r="C834" s="34"/>
      <c r="D834" s="34"/>
      <c r="E834" s="34"/>
      <c r="F834" s="34"/>
      <c r="G834" s="35"/>
      <c r="H834" s="35"/>
      <c r="I834" s="35"/>
      <c r="J834" s="35"/>
      <c r="K834" s="34"/>
      <c r="L834" s="34"/>
      <c r="M834" s="34"/>
      <c r="N834" s="34"/>
      <c r="O834" s="34"/>
      <c r="P834" s="34"/>
      <c r="Q834" s="34"/>
      <c r="R834" s="34"/>
      <c r="S834" s="34"/>
      <c r="T834" s="34"/>
      <c r="U834" s="34"/>
      <c r="V834" s="34"/>
      <c r="W834" s="34"/>
      <c r="X834" s="34"/>
      <c r="Y834" s="34"/>
      <c r="Z834" s="34"/>
      <c r="AA834" s="34"/>
      <c r="AB834"/>
      <c r="AC834"/>
      <c r="AD834"/>
      <c r="AE834"/>
      <c r="AF834"/>
    </row>
    <row r="835" spans="2:32" s="36" customFormat="1" ht="19.5">
      <c r="B835" s="34"/>
      <c r="C835" s="34"/>
      <c r="D835" s="34"/>
      <c r="E835" s="34"/>
      <c r="F835" s="34"/>
      <c r="G835" s="35"/>
      <c r="H835" s="35"/>
      <c r="I835" s="35"/>
      <c r="J835" s="35"/>
      <c r="K835" s="34"/>
      <c r="L835" s="34"/>
      <c r="M835" s="34"/>
      <c r="N835" s="34"/>
      <c r="O835" s="34"/>
      <c r="P835" s="34"/>
      <c r="Q835" s="34"/>
      <c r="R835" s="34"/>
      <c r="S835" s="34"/>
      <c r="T835" s="34"/>
      <c r="U835" s="34"/>
      <c r="V835" s="34"/>
      <c r="W835" s="34"/>
      <c r="X835" s="34"/>
      <c r="Y835" s="34"/>
      <c r="Z835" s="34"/>
      <c r="AA835" s="34"/>
      <c r="AB835"/>
      <c r="AC835"/>
      <c r="AD835"/>
      <c r="AE835"/>
      <c r="AF835"/>
    </row>
    <row r="836" spans="2:32" s="36" customFormat="1" ht="19.5">
      <c r="B836" s="34"/>
      <c r="C836" s="34"/>
      <c r="D836" s="34"/>
      <c r="E836" s="34"/>
      <c r="F836" s="34"/>
      <c r="G836" s="35"/>
      <c r="H836" s="35"/>
      <c r="I836" s="35"/>
      <c r="J836" s="35"/>
      <c r="K836" s="34"/>
      <c r="L836" s="34"/>
      <c r="M836" s="34"/>
      <c r="N836" s="34"/>
      <c r="O836" s="34"/>
      <c r="P836" s="34"/>
      <c r="Q836" s="34"/>
      <c r="R836" s="34"/>
      <c r="S836" s="34"/>
      <c r="T836" s="34"/>
      <c r="U836" s="34"/>
      <c r="V836" s="34"/>
      <c r="W836" s="34"/>
      <c r="X836" s="34"/>
      <c r="Y836" s="34"/>
      <c r="Z836" s="34"/>
      <c r="AA836" s="34"/>
      <c r="AB836"/>
      <c r="AC836"/>
      <c r="AD836"/>
      <c r="AE836"/>
      <c r="AF836"/>
    </row>
    <row r="837" spans="2:32" s="36" customFormat="1" ht="19.5">
      <c r="B837" s="34"/>
      <c r="C837" s="34"/>
      <c r="D837" s="34"/>
      <c r="E837" s="34"/>
      <c r="F837" s="34"/>
      <c r="G837" s="35"/>
      <c r="H837" s="35"/>
      <c r="I837" s="35"/>
      <c r="J837" s="35"/>
      <c r="K837" s="34"/>
      <c r="L837" s="34"/>
      <c r="M837" s="34"/>
      <c r="N837" s="34"/>
      <c r="O837" s="34"/>
      <c r="P837" s="34"/>
      <c r="Q837" s="34"/>
      <c r="R837" s="34"/>
      <c r="S837" s="34"/>
      <c r="T837" s="34"/>
      <c r="U837" s="34"/>
      <c r="V837" s="34"/>
      <c r="W837" s="34"/>
      <c r="X837" s="34"/>
      <c r="Y837" s="34"/>
      <c r="Z837" s="34"/>
      <c r="AA837" s="34"/>
      <c r="AB837"/>
      <c r="AC837"/>
      <c r="AD837"/>
      <c r="AE837"/>
      <c r="AF837"/>
    </row>
    <row r="838" spans="2:32" s="36" customFormat="1" ht="19.5">
      <c r="B838" s="34"/>
      <c r="C838" s="34"/>
      <c r="D838" s="34"/>
      <c r="E838" s="34"/>
      <c r="F838" s="34"/>
      <c r="G838" s="35"/>
      <c r="H838" s="35"/>
      <c r="I838" s="35"/>
      <c r="J838" s="35"/>
      <c r="K838" s="34"/>
      <c r="L838" s="34"/>
      <c r="M838" s="34"/>
      <c r="N838" s="34"/>
      <c r="O838" s="34"/>
      <c r="P838" s="34"/>
      <c r="Q838" s="34"/>
      <c r="R838" s="34"/>
      <c r="S838" s="34"/>
      <c r="T838" s="34"/>
      <c r="U838" s="34"/>
      <c r="V838" s="34"/>
      <c r="W838" s="34"/>
      <c r="X838" s="34"/>
      <c r="Y838" s="34"/>
      <c r="Z838" s="34"/>
      <c r="AA838" s="34"/>
      <c r="AB838"/>
      <c r="AC838"/>
      <c r="AD838"/>
      <c r="AE838"/>
      <c r="AF838"/>
    </row>
    <row r="839" spans="2:32" s="36" customFormat="1" ht="19.5">
      <c r="B839" s="34"/>
      <c r="C839" s="34"/>
      <c r="D839" s="34"/>
      <c r="E839" s="34"/>
      <c r="F839" s="34"/>
      <c r="G839" s="35"/>
      <c r="H839" s="35"/>
      <c r="I839" s="35"/>
      <c r="J839" s="35"/>
      <c r="K839" s="34"/>
      <c r="L839" s="34"/>
      <c r="M839" s="34"/>
      <c r="N839" s="34"/>
      <c r="O839" s="34"/>
      <c r="P839" s="34"/>
      <c r="Q839" s="34"/>
      <c r="R839" s="34"/>
      <c r="S839" s="34"/>
      <c r="T839" s="34"/>
      <c r="U839" s="34"/>
      <c r="V839" s="34"/>
      <c r="W839" s="34"/>
      <c r="X839" s="34"/>
      <c r="Y839" s="34"/>
      <c r="Z839" s="34"/>
      <c r="AA839" s="34"/>
      <c r="AB839"/>
      <c r="AC839"/>
      <c r="AD839"/>
      <c r="AE839"/>
      <c r="AF839"/>
    </row>
    <row r="840" spans="2:32" s="36" customFormat="1" ht="19.5">
      <c r="B840" s="34"/>
      <c r="C840" s="34"/>
      <c r="D840" s="34"/>
      <c r="E840" s="34"/>
      <c r="F840" s="34"/>
      <c r="G840" s="35"/>
      <c r="H840" s="35"/>
      <c r="I840" s="35"/>
      <c r="J840" s="35"/>
      <c r="K840" s="34"/>
      <c r="L840" s="34"/>
      <c r="M840" s="34"/>
      <c r="N840" s="34"/>
      <c r="O840" s="34"/>
      <c r="P840" s="34"/>
      <c r="Q840" s="34"/>
      <c r="R840" s="34"/>
      <c r="S840" s="34"/>
      <c r="T840" s="34"/>
      <c r="U840" s="34"/>
      <c r="V840" s="34"/>
      <c r="W840" s="34"/>
      <c r="X840" s="34"/>
      <c r="Y840" s="34"/>
      <c r="Z840" s="34"/>
      <c r="AA840" s="34"/>
      <c r="AB840"/>
      <c r="AC840"/>
      <c r="AD840"/>
      <c r="AE840"/>
      <c r="AF840"/>
    </row>
    <row r="841" spans="2:32" s="36" customFormat="1" ht="19.5">
      <c r="B841" s="34"/>
      <c r="C841" s="34"/>
      <c r="D841" s="34"/>
      <c r="E841" s="34"/>
      <c r="F841" s="34"/>
      <c r="G841" s="35"/>
      <c r="H841" s="35"/>
      <c r="I841" s="35"/>
      <c r="J841" s="35"/>
      <c r="K841" s="34"/>
      <c r="L841" s="34"/>
      <c r="M841" s="34"/>
      <c r="N841" s="34"/>
      <c r="O841" s="34"/>
      <c r="P841" s="34"/>
      <c r="Q841" s="34"/>
      <c r="R841" s="34"/>
      <c r="S841" s="34"/>
      <c r="T841" s="34"/>
      <c r="U841" s="34"/>
      <c r="V841" s="34"/>
      <c r="W841" s="34"/>
      <c r="X841" s="34"/>
      <c r="Y841" s="34"/>
      <c r="Z841" s="34"/>
      <c r="AA841" s="34"/>
      <c r="AB841"/>
      <c r="AC841"/>
      <c r="AD841"/>
      <c r="AE841"/>
      <c r="AF841"/>
    </row>
    <row r="842" spans="2:32" s="36" customFormat="1" ht="19.5">
      <c r="B842" s="34"/>
      <c r="C842" s="34"/>
      <c r="D842" s="34"/>
      <c r="E842" s="34"/>
      <c r="F842" s="34"/>
      <c r="G842" s="35"/>
      <c r="H842" s="35"/>
      <c r="I842" s="35"/>
      <c r="J842" s="35"/>
      <c r="K842" s="34"/>
      <c r="L842" s="34"/>
      <c r="M842" s="34"/>
      <c r="N842" s="34"/>
      <c r="O842" s="34"/>
      <c r="P842" s="34"/>
      <c r="Q842" s="34"/>
      <c r="R842" s="34"/>
      <c r="S842" s="34"/>
      <c r="T842" s="34"/>
      <c r="U842" s="34"/>
      <c r="V842" s="34"/>
      <c r="W842" s="34"/>
      <c r="X842" s="34"/>
      <c r="Y842" s="34"/>
      <c r="Z842" s="34"/>
      <c r="AA842" s="34"/>
      <c r="AB842"/>
      <c r="AC842"/>
      <c r="AD842"/>
      <c r="AE842"/>
      <c r="AF842"/>
    </row>
    <row r="843" spans="2:32" s="36" customFormat="1" ht="19.5">
      <c r="B843" s="34"/>
      <c r="C843" s="34"/>
      <c r="D843" s="34"/>
      <c r="E843" s="34"/>
      <c r="F843" s="34"/>
      <c r="G843" s="35"/>
      <c r="H843" s="35"/>
      <c r="I843" s="35"/>
      <c r="J843" s="35"/>
      <c r="K843" s="34"/>
      <c r="L843" s="34"/>
      <c r="M843" s="34"/>
      <c r="N843" s="34"/>
      <c r="O843" s="34"/>
      <c r="P843" s="34"/>
      <c r="Q843" s="34"/>
      <c r="R843" s="34"/>
      <c r="S843" s="34"/>
      <c r="T843" s="34"/>
      <c r="U843" s="34"/>
      <c r="V843" s="34"/>
      <c r="W843" s="34"/>
      <c r="X843" s="34"/>
      <c r="Y843" s="34"/>
      <c r="Z843" s="34"/>
      <c r="AA843" s="34"/>
      <c r="AB843"/>
      <c r="AC843"/>
      <c r="AD843"/>
      <c r="AE843"/>
      <c r="AF843"/>
    </row>
    <row r="844" spans="2:32" s="36" customFormat="1" ht="19.5">
      <c r="B844" s="34"/>
      <c r="C844" s="34"/>
      <c r="D844" s="34"/>
      <c r="E844" s="34"/>
      <c r="F844" s="34"/>
      <c r="G844" s="35"/>
      <c r="H844" s="35"/>
      <c r="I844" s="35"/>
      <c r="J844" s="35"/>
      <c r="K844" s="34"/>
      <c r="L844" s="34"/>
      <c r="M844" s="34"/>
      <c r="N844" s="34"/>
      <c r="O844" s="34"/>
      <c r="P844" s="34"/>
      <c r="Q844" s="34"/>
      <c r="R844" s="34"/>
      <c r="S844" s="34"/>
      <c r="T844" s="34"/>
      <c r="U844" s="34"/>
      <c r="V844" s="34"/>
      <c r="W844" s="34"/>
      <c r="X844" s="34"/>
      <c r="Y844" s="34"/>
      <c r="Z844" s="34"/>
      <c r="AA844" s="34"/>
      <c r="AB844"/>
      <c r="AC844"/>
      <c r="AD844"/>
      <c r="AE844"/>
      <c r="AF844"/>
    </row>
    <row r="845" spans="2:32" s="36" customFormat="1" ht="19.5">
      <c r="B845" s="34"/>
      <c r="C845" s="34"/>
      <c r="D845" s="34"/>
      <c r="E845" s="34"/>
      <c r="F845" s="34"/>
      <c r="G845" s="35"/>
      <c r="H845" s="35"/>
      <c r="I845" s="35"/>
      <c r="J845" s="35"/>
      <c r="K845" s="34"/>
      <c r="L845" s="34"/>
      <c r="M845" s="34"/>
      <c r="N845" s="34"/>
      <c r="O845" s="34"/>
      <c r="P845" s="34"/>
      <c r="Q845" s="34"/>
      <c r="R845" s="34"/>
      <c r="S845" s="34"/>
      <c r="T845" s="34"/>
      <c r="U845" s="34"/>
      <c r="V845" s="34"/>
      <c r="W845" s="34"/>
      <c r="X845" s="34"/>
      <c r="Y845" s="34"/>
      <c r="Z845" s="34"/>
      <c r="AA845" s="34"/>
      <c r="AB845"/>
      <c r="AC845"/>
      <c r="AD845"/>
      <c r="AE845"/>
      <c r="AF845"/>
    </row>
    <row r="846" spans="2:32" s="36" customFormat="1" ht="19.5">
      <c r="B846" s="34"/>
      <c r="C846" s="34"/>
      <c r="D846" s="34"/>
      <c r="E846" s="34"/>
      <c r="F846" s="34"/>
      <c r="G846" s="35"/>
      <c r="H846" s="35"/>
      <c r="I846" s="35"/>
      <c r="J846" s="35"/>
      <c r="K846" s="34"/>
      <c r="L846" s="34"/>
      <c r="M846" s="34"/>
      <c r="N846" s="34"/>
      <c r="O846" s="34"/>
      <c r="P846" s="34"/>
      <c r="Q846" s="34"/>
      <c r="R846" s="34"/>
      <c r="S846" s="34"/>
      <c r="T846" s="34"/>
      <c r="U846" s="34"/>
      <c r="V846" s="34"/>
      <c r="W846" s="34"/>
      <c r="X846" s="34"/>
      <c r="Y846" s="34"/>
      <c r="Z846" s="34"/>
      <c r="AA846" s="34"/>
      <c r="AB846"/>
      <c r="AC846"/>
      <c r="AD846"/>
      <c r="AE846"/>
      <c r="AF846"/>
    </row>
    <row r="847" spans="2:32" s="36" customFormat="1" ht="19.5">
      <c r="B847" s="34"/>
      <c r="C847" s="34"/>
      <c r="D847" s="34"/>
      <c r="E847" s="34"/>
      <c r="F847" s="34"/>
      <c r="G847" s="35"/>
      <c r="H847" s="35"/>
      <c r="I847" s="35"/>
      <c r="J847" s="35"/>
      <c r="K847" s="34"/>
      <c r="L847" s="34"/>
      <c r="M847" s="34"/>
      <c r="N847" s="34"/>
      <c r="O847" s="34"/>
      <c r="P847" s="34"/>
      <c r="Q847" s="34"/>
      <c r="R847" s="34"/>
      <c r="S847" s="34"/>
      <c r="T847" s="34"/>
      <c r="U847" s="34"/>
      <c r="V847" s="34"/>
      <c r="W847" s="34"/>
      <c r="X847" s="34"/>
      <c r="Y847" s="34"/>
      <c r="Z847" s="34"/>
      <c r="AA847" s="34"/>
      <c r="AB847"/>
      <c r="AC847"/>
      <c r="AD847"/>
      <c r="AE847"/>
      <c r="AF847"/>
    </row>
    <row r="848" spans="2:32" s="36" customFormat="1" ht="19.5">
      <c r="B848" s="34"/>
      <c r="C848" s="34"/>
      <c r="D848" s="34"/>
      <c r="E848" s="34"/>
      <c r="F848" s="34"/>
      <c r="G848" s="35"/>
      <c r="H848" s="35"/>
      <c r="I848" s="35"/>
      <c r="J848" s="35"/>
      <c r="K848" s="34"/>
      <c r="L848" s="34"/>
      <c r="M848" s="34"/>
      <c r="N848" s="34"/>
      <c r="O848" s="34"/>
      <c r="P848" s="34"/>
      <c r="Q848" s="34"/>
      <c r="R848" s="34"/>
      <c r="S848" s="34"/>
      <c r="T848" s="34"/>
      <c r="U848" s="34"/>
      <c r="V848" s="34"/>
      <c r="W848" s="34"/>
      <c r="X848" s="34"/>
      <c r="Y848" s="34"/>
      <c r="Z848" s="34"/>
      <c r="AA848" s="34"/>
      <c r="AB848"/>
      <c r="AC848"/>
      <c r="AD848"/>
      <c r="AE848"/>
      <c r="AF848"/>
    </row>
    <row r="849" spans="2:32" s="36" customFormat="1" ht="19.5">
      <c r="B849" s="34"/>
      <c r="C849" s="34"/>
      <c r="D849" s="34"/>
      <c r="E849" s="34"/>
      <c r="F849" s="34"/>
      <c r="G849" s="35"/>
      <c r="H849" s="35"/>
      <c r="I849" s="35"/>
      <c r="J849" s="35"/>
      <c r="K849" s="34"/>
      <c r="L849" s="34"/>
      <c r="M849" s="34"/>
      <c r="N849" s="34"/>
      <c r="O849" s="34"/>
      <c r="P849" s="34"/>
      <c r="Q849" s="34"/>
      <c r="R849" s="34"/>
      <c r="S849" s="34"/>
      <c r="T849" s="34"/>
      <c r="U849" s="34"/>
      <c r="V849" s="34"/>
      <c r="W849" s="34"/>
      <c r="X849" s="34"/>
      <c r="Y849" s="34"/>
      <c r="Z849" s="34"/>
      <c r="AA849" s="34"/>
      <c r="AB849"/>
      <c r="AC849"/>
      <c r="AD849"/>
      <c r="AE849"/>
      <c r="AF849"/>
    </row>
    <row r="850" spans="2:32" s="36" customFormat="1" ht="19.5">
      <c r="B850" s="34"/>
      <c r="C850" s="34"/>
      <c r="D850" s="34"/>
      <c r="E850" s="34"/>
      <c r="F850" s="34"/>
      <c r="G850" s="35"/>
      <c r="H850" s="35"/>
      <c r="I850" s="35"/>
      <c r="J850" s="35"/>
      <c r="K850" s="34"/>
      <c r="L850" s="34"/>
      <c r="M850" s="34"/>
      <c r="N850" s="34"/>
      <c r="O850" s="34"/>
      <c r="P850" s="34"/>
      <c r="Q850" s="34"/>
      <c r="R850" s="34"/>
      <c r="S850" s="34"/>
      <c r="T850" s="34"/>
      <c r="U850" s="34"/>
      <c r="V850" s="34"/>
      <c r="W850" s="34"/>
      <c r="X850" s="34"/>
      <c r="Y850" s="34"/>
      <c r="Z850" s="34"/>
      <c r="AA850" s="34"/>
      <c r="AB850"/>
      <c r="AC850"/>
      <c r="AD850"/>
      <c r="AE850"/>
      <c r="AF850"/>
    </row>
    <row r="851" spans="2:32" s="36" customFormat="1" ht="19.5">
      <c r="B851" s="34"/>
      <c r="C851" s="34"/>
      <c r="D851" s="34"/>
      <c r="E851" s="34"/>
      <c r="F851" s="34"/>
      <c r="G851" s="35"/>
      <c r="H851" s="35"/>
      <c r="I851" s="35"/>
      <c r="J851" s="35"/>
      <c r="K851" s="34"/>
      <c r="L851" s="34"/>
      <c r="M851" s="34"/>
      <c r="N851" s="34"/>
      <c r="O851" s="34"/>
      <c r="P851" s="34"/>
      <c r="Q851" s="34"/>
      <c r="R851" s="34"/>
      <c r="S851" s="34"/>
      <c r="T851" s="34"/>
      <c r="U851" s="34"/>
      <c r="V851" s="34"/>
      <c r="W851" s="34"/>
      <c r="X851" s="34"/>
      <c r="Y851" s="34"/>
      <c r="Z851" s="34"/>
      <c r="AA851" s="34"/>
      <c r="AB851"/>
      <c r="AC851"/>
      <c r="AD851"/>
      <c r="AE851"/>
      <c r="AF851"/>
    </row>
    <row r="852" spans="2:32" s="36" customFormat="1" ht="19.5">
      <c r="B852" s="34"/>
      <c r="C852" s="34"/>
      <c r="D852" s="34"/>
      <c r="E852" s="34"/>
      <c r="F852" s="34"/>
      <c r="G852" s="35"/>
      <c r="H852" s="35"/>
      <c r="I852" s="35"/>
      <c r="J852" s="35"/>
      <c r="K852" s="34"/>
      <c r="L852" s="34"/>
      <c r="M852" s="34"/>
      <c r="N852" s="34"/>
      <c r="O852" s="34"/>
      <c r="P852" s="34"/>
      <c r="Q852" s="34"/>
      <c r="R852" s="34"/>
      <c r="S852" s="34"/>
      <c r="T852" s="34"/>
      <c r="U852" s="34"/>
      <c r="V852" s="34"/>
      <c r="W852" s="34"/>
      <c r="X852" s="34"/>
      <c r="Y852" s="34"/>
      <c r="Z852" s="34"/>
      <c r="AA852" s="34"/>
      <c r="AB852"/>
      <c r="AC852"/>
      <c r="AD852"/>
      <c r="AE852"/>
      <c r="AF852"/>
    </row>
    <row r="853" spans="2:32" s="36" customFormat="1" ht="19.5">
      <c r="B853" s="34"/>
      <c r="C853" s="34"/>
      <c r="D853" s="34"/>
      <c r="E853" s="34"/>
      <c r="F853" s="34"/>
      <c r="G853" s="35"/>
      <c r="H853" s="35"/>
      <c r="I853" s="35"/>
      <c r="J853" s="35"/>
      <c r="K853" s="34"/>
      <c r="L853" s="34"/>
      <c r="M853" s="34"/>
      <c r="N853" s="34"/>
      <c r="O853" s="34"/>
      <c r="P853" s="34"/>
      <c r="Q853" s="34"/>
      <c r="R853" s="34"/>
      <c r="S853" s="34"/>
      <c r="T853" s="34"/>
      <c r="U853" s="34"/>
      <c r="V853" s="34"/>
      <c r="W853" s="34"/>
      <c r="X853" s="34"/>
      <c r="Y853" s="34"/>
      <c r="Z853" s="34"/>
      <c r="AA853" s="34"/>
      <c r="AB853"/>
      <c r="AC853"/>
      <c r="AD853"/>
      <c r="AE853"/>
      <c r="AF853"/>
    </row>
    <row r="854" spans="2:32" s="36" customFormat="1" ht="19.5">
      <c r="B854" s="34"/>
      <c r="C854" s="34"/>
      <c r="D854" s="34"/>
      <c r="E854" s="34"/>
      <c r="F854" s="34"/>
      <c r="G854" s="35"/>
      <c r="H854" s="35"/>
      <c r="I854" s="35"/>
      <c r="J854" s="35"/>
      <c r="K854" s="34"/>
      <c r="L854" s="34"/>
      <c r="M854" s="34"/>
      <c r="N854" s="34"/>
      <c r="O854" s="34"/>
      <c r="P854" s="34"/>
      <c r="Q854" s="34"/>
      <c r="R854" s="34"/>
      <c r="S854" s="34"/>
      <c r="T854" s="34"/>
      <c r="U854" s="34"/>
      <c r="V854" s="34"/>
      <c r="W854" s="34"/>
      <c r="X854" s="34"/>
      <c r="Y854" s="34"/>
      <c r="Z854" s="34"/>
      <c r="AA854" s="34"/>
      <c r="AB854"/>
      <c r="AC854"/>
      <c r="AD854"/>
      <c r="AE854"/>
      <c r="AF854"/>
    </row>
    <row r="855" spans="2:32" s="36" customFormat="1" ht="19.5">
      <c r="B855" s="34"/>
      <c r="C855" s="34"/>
      <c r="D855" s="34"/>
      <c r="E855" s="34"/>
      <c r="F855" s="34"/>
      <c r="G855" s="35"/>
      <c r="H855" s="35"/>
      <c r="I855" s="35"/>
      <c r="J855" s="35"/>
      <c r="K855" s="34"/>
      <c r="L855" s="34"/>
      <c r="M855" s="34"/>
      <c r="N855" s="34"/>
      <c r="O855" s="34"/>
      <c r="P855" s="34"/>
      <c r="Q855" s="34"/>
      <c r="R855" s="34"/>
      <c r="S855" s="34"/>
      <c r="T855" s="34"/>
      <c r="U855" s="34"/>
      <c r="V855" s="34"/>
      <c r="W855" s="34"/>
      <c r="X855" s="34"/>
      <c r="Y855" s="34"/>
      <c r="Z855" s="34"/>
      <c r="AA855" s="34"/>
      <c r="AB855"/>
      <c r="AC855"/>
      <c r="AD855"/>
      <c r="AE855"/>
      <c r="AF855"/>
    </row>
    <row r="856" spans="2:32" s="36" customFormat="1" ht="19.5">
      <c r="B856" s="34"/>
      <c r="C856" s="34"/>
      <c r="D856" s="34"/>
      <c r="E856" s="34"/>
      <c r="F856" s="34"/>
      <c r="G856" s="35"/>
      <c r="H856" s="35"/>
      <c r="I856" s="35"/>
      <c r="J856" s="35"/>
      <c r="K856" s="34"/>
      <c r="L856" s="34"/>
      <c r="M856" s="34"/>
      <c r="N856" s="34"/>
      <c r="O856" s="34"/>
      <c r="P856" s="34"/>
      <c r="Q856" s="34"/>
      <c r="R856" s="34"/>
      <c r="S856" s="34"/>
      <c r="T856" s="34"/>
      <c r="U856" s="34"/>
      <c r="V856" s="34"/>
      <c r="W856" s="34"/>
      <c r="X856" s="34"/>
      <c r="Y856" s="34"/>
      <c r="Z856" s="34"/>
      <c r="AA856" s="34"/>
      <c r="AB856"/>
      <c r="AC856"/>
      <c r="AD856"/>
      <c r="AE856"/>
      <c r="AF856"/>
    </row>
    <row r="857" spans="2:32" s="36" customFormat="1" ht="19.5">
      <c r="B857" s="34"/>
      <c r="C857" s="34"/>
      <c r="D857" s="34"/>
      <c r="E857" s="34"/>
      <c r="F857" s="34"/>
      <c r="G857" s="35"/>
      <c r="H857" s="35"/>
      <c r="I857" s="35"/>
      <c r="J857" s="35"/>
      <c r="K857" s="34"/>
      <c r="L857" s="34"/>
      <c r="M857" s="34"/>
      <c r="N857" s="34"/>
      <c r="O857" s="34"/>
      <c r="P857" s="34"/>
      <c r="Q857" s="34"/>
      <c r="R857" s="34"/>
      <c r="S857" s="34"/>
      <c r="T857" s="34"/>
      <c r="U857" s="34"/>
      <c r="V857" s="34"/>
      <c r="W857" s="34"/>
      <c r="X857" s="34"/>
      <c r="Y857" s="34"/>
      <c r="Z857" s="34"/>
      <c r="AA857" s="34"/>
      <c r="AB857"/>
      <c r="AC857"/>
      <c r="AD857"/>
      <c r="AE857"/>
      <c r="AF857"/>
    </row>
    <row r="858" spans="2:32" s="36" customFormat="1" ht="19.5">
      <c r="B858" s="34"/>
      <c r="C858" s="34"/>
      <c r="D858" s="34"/>
      <c r="E858" s="34"/>
      <c r="F858" s="34"/>
      <c r="G858" s="35"/>
      <c r="H858" s="35"/>
      <c r="I858" s="35"/>
      <c r="J858" s="35"/>
      <c r="K858" s="34"/>
      <c r="L858" s="34"/>
      <c r="M858" s="34"/>
      <c r="N858" s="34"/>
      <c r="O858" s="34"/>
      <c r="P858" s="34"/>
      <c r="Q858" s="34"/>
      <c r="R858" s="34"/>
      <c r="S858" s="34"/>
      <c r="T858" s="34"/>
      <c r="U858" s="34"/>
      <c r="V858" s="34"/>
      <c r="W858" s="34"/>
      <c r="X858" s="34"/>
      <c r="Y858" s="34"/>
      <c r="Z858" s="34"/>
      <c r="AA858" s="34"/>
      <c r="AB858"/>
      <c r="AC858"/>
      <c r="AD858"/>
      <c r="AE858"/>
      <c r="AF858"/>
    </row>
    <row r="859" spans="2:32" s="36" customFormat="1" ht="19.5">
      <c r="B859" s="34"/>
      <c r="C859" s="34"/>
      <c r="D859" s="34"/>
      <c r="E859" s="34"/>
      <c r="F859" s="34"/>
      <c r="G859" s="35"/>
      <c r="H859" s="35"/>
      <c r="I859" s="35"/>
      <c r="J859" s="35"/>
      <c r="K859" s="34"/>
      <c r="L859" s="34"/>
      <c r="M859" s="34"/>
      <c r="N859" s="34"/>
      <c r="O859" s="34"/>
      <c r="P859" s="34"/>
      <c r="Q859" s="34"/>
      <c r="R859" s="34"/>
      <c r="S859" s="34"/>
      <c r="T859" s="34"/>
      <c r="U859" s="34"/>
      <c r="V859" s="34"/>
      <c r="W859" s="34"/>
      <c r="X859" s="34"/>
      <c r="Y859" s="34"/>
      <c r="Z859" s="34"/>
      <c r="AA859" s="34"/>
      <c r="AB859"/>
      <c r="AC859"/>
      <c r="AD859"/>
      <c r="AE859"/>
      <c r="AF859"/>
    </row>
    <row r="860" spans="2:32" s="36" customFormat="1" ht="19.5">
      <c r="B860" s="34"/>
      <c r="C860" s="34"/>
      <c r="D860" s="34"/>
      <c r="E860" s="34"/>
      <c r="F860" s="34"/>
      <c r="G860" s="35"/>
      <c r="H860" s="35"/>
      <c r="I860" s="35"/>
      <c r="J860" s="35"/>
      <c r="K860" s="34"/>
      <c r="L860" s="34"/>
      <c r="M860" s="34"/>
      <c r="N860" s="34"/>
      <c r="O860" s="34"/>
      <c r="P860" s="34"/>
      <c r="Q860" s="34"/>
      <c r="R860" s="34"/>
      <c r="S860" s="34"/>
      <c r="T860" s="34"/>
      <c r="U860" s="34"/>
      <c r="V860" s="34"/>
      <c r="W860" s="34"/>
      <c r="X860" s="34"/>
      <c r="Y860" s="34"/>
      <c r="Z860" s="34"/>
      <c r="AA860" s="34"/>
      <c r="AB860"/>
      <c r="AC860"/>
      <c r="AD860"/>
      <c r="AE860"/>
      <c r="AF860"/>
    </row>
    <row r="861" spans="2:32" s="36" customFormat="1" ht="19.5">
      <c r="B861" s="34"/>
      <c r="C861" s="34"/>
      <c r="D861" s="34"/>
      <c r="E861" s="34"/>
      <c r="F861" s="34"/>
      <c r="G861" s="35"/>
      <c r="H861" s="35"/>
      <c r="I861" s="35"/>
      <c r="J861" s="35"/>
      <c r="K861" s="34"/>
      <c r="L861" s="34"/>
      <c r="M861" s="34"/>
      <c r="N861" s="34"/>
      <c r="O861" s="34"/>
      <c r="P861" s="34"/>
      <c r="Q861" s="34"/>
      <c r="R861" s="34"/>
      <c r="S861" s="34"/>
      <c r="T861" s="34"/>
      <c r="U861" s="34"/>
      <c r="V861" s="34"/>
      <c r="W861" s="34"/>
      <c r="X861" s="34"/>
      <c r="Y861" s="34"/>
      <c r="Z861" s="34"/>
      <c r="AA861" s="34"/>
      <c r="AB861"/>
      <c r="AC861"/>
      <c r="AD861"/>
      <c r="AE861"/>
      <c r="AF861"/>
    </row>
    <row r="862" spans="2:32" s="36" customFormat="1" ht="19.5">
      <c r="B862" s="34"/>
      <c r="C862" s="34"/>
      <c r="D862" s="34"/>
      <c r="E862" s="34"/>
      <c r="F862" s="34"/>
      <c r="G862" s="35"/>
      <c r="H862" s="35"/>
      <c r="I862" s="35"/>
      <c r="J862" s="35"/>
      <c r="K862" s="34"/>
      <c r="L862" s="34"/>
      <c r="M862" s="34"/>
      <c r="N862" s="34"/>
      <c r="O862" s="34"/>
      <c r="P862" s="34"/>
      <c r="Q862" s="34"/>
      <c r="R862" s="34"/>
      <c r="S862" s="34"/>
      <c r="T862" s="34"/>
      <c r="U862" s="34"/>
      <c r="V862" s="34"/>
      <c r="W862" s="34"/>
      <c r="X862" s="34"/>
      <c r="Y862" s="34"/>
      <c r="Z862" s="34"/>
      <c r="AA862" s="34"/>
      <c r="AB862"/>
      <c r="AC862"/>
      <c r="AD862"/>
      <c r="AE862"/>
      <c r="AF862"/>
    </row>
    <row r="863" spans="2:32" s="36" customFormat="1" ht="19.5">
      <c r="B863" s="34"/>
      <c r="C863" s="34"/>
      <c r="D863" s="34"/>
      <c r="E863" s="34"/>
      <c r="F863" s="34"/>
      <c r="G863" s="35"/>
      <c r="H863" s="35"/>
      <c r="I863" s="35"/>
      <c r="J863" s="35"/>
      <c r="K863" s="34"/>
      <c r="L863" s="34"/>
      <c r="M863" s="34"/>
      <c r="N863" s="34"/>
      <c r="O863" s="34"/>
      <c r="P863" s="34"/>
      <c r="Q863" s="34"/>
      <c r="R863" s="34"/>
      <c r="S863" s="34"/>
      <c r="T863" s="34"/>
      <c r="U863" s="34"/>
      <c r="V863" s="34"/>
      <c r="W863" s="34"/>
      <c r="X863" s="34"/>
      <c r="Y863" s="34"/>
      <c r="Z863" s="34"/>
      <c r="AA863" s="34"/>
      <c r="AB863"/>
      <c r="AC863"/>
      <c r="AD863"/>
      <c r="AE863"/>
      <c r="AF863"/>
    </row>
    <row r="864" spans="2:32" s="36" customFormat="1" ht="19.5">
      <c r="B864" s="34"/>
      <c r="C864" s="34"/>
      <c r="D864" s="34"/>
      <c r="E864" s="34"/>
      <c r="F864" s="34"/>
      <c r="G864" s="35"/>
      <c r="H864" s="35"/>
      <c r="I864" s="35"/>
      <c r="J864" s="35"/>
      <c r="K864" s="34"/>
      <c r="L864" s="34"/>
      <c r="M864" s="34"/>
      <c r="N864" s="34"/>
      <c r="O864" s="34"/>
      <c r="P864" s="34"/>
      <c r="Q864" s="34"/>
      <c r="R864" s="34"/>
      <c r="S864" s="34"/>
      <c r="T864" s="34"/>
      <c r="U864" s="34"/>
      <c r="V864" s="34"/>
      <c r="W864" s="34"/>
      <c r="X864" s="34"/>
      <c r="Y864" s="34"/>
      <c r="Z864" s="34"/>
      <c r="AA864" s="34"/>
      <c r="AB864"/>
      <c r="AC864"/>
      <c r="AD864"/>
      <c r="AE864"/>
      <c r="AF864"/>
    </row>
    <row r="865" spans="2:32" s="36" customFormat="1" ht="19.5">
      <c r="B865" s="34"/>
      <c r="C865" s="34"/>
      <c r="D865" s="34"/>
      <c r="E865" s="34"/>
      <c r="F865" s="34"/>
      <c r="G865" s="35"/>
      <c r="H865" s="35"/>
      <c r="I865" s="35"/>
      <c r="J865" s="35"/>
      <c r="K865" s="34"/>
      <c r="L865" s="34"/>
      <c r="M865" s="34"/>
      <c r="N865" s="34"/>
      <c r="O865" s="34"/>
      <c r="P865" s="34"/>
      <c r="Q865" s="34"/>
      <c r="R865" s="34"/>
      <c r="S865" s="34"/>
      <c r="T865" s="34"/>
      <c r="U865" s="34"/>
      <c r="V865" s="34"/>
      <c r="W865" s="34"/>
      <c r="X865" s="34"/>
      <c r="Y865" s="34"/>
      <c r="Z865" s="34"/>
      <c r="AA865" s="34"/>
      <c r="AB865"/>
      <c r="AC865"/>
      <c r="AD865"/>
      <c r="AE865"/>
      <c r="AF865"/>
    </row>
    <row r="866" spans="2:32" s="36" customFormat="1" ht="19.5">
      <c r="B866" s="34"/>
      <c r="C866" s="34"/>
      <c r="D866" s="34"/>
      <c r="E866" s="34"/>
      <c r="F866" s="34"/>
      <c r="G866" s="35"/>
      <c r="H866" s="35"/>
      <c r="I866" s="35"/>
      <c r="J866" s="35"/>
      <c r="K866" s="34"/>
      <c r="L866" s="34"/>
      <c r="M866" s="34"/>
      <c r="N866" s="34"/>
      <c r="O866" s="34"/>
      <c r="P866" s="34"/>
      <c r="Q866" s="34"/>
      <c r="R866" s="34"/>
      <c r="S866" s="34"/>
      <c r="T866" s="34"/>
      <c r="U866" s="34"/>
      <c r="V866" s="34"/>
      <c r="W866" s="34"/>
      <c r="X866" s="34"/>
      <c r="Y866" s="34"/>
      <c r="Z866" s="34"/>
      <c r="AA866" s="34"/>
      <c r="AB866"/>
      <c r="AC866"/>
      <c r="AD866"/>
      <c r="AE866"/>
      <c r="AF866"/>
    </row>
    <row r="867" spans="2:32" s="36" customFormat="1" ht="19.5">
      <c r="B867" s="34"/>
      <c r="C867" s="34"/>
      <c r="D867" s="34"/>
      <c r="E867" s="34"/>
      <c r="F867" s="34"/>
      <c r="G867" s="35"/>
      <c r="H867" s="35"/>
      <c r="I867" s="35"/>
      <c r="J867" s="35"/>
      <c r="K867" s="34"/>
      <c r="L867" s="34"/>
      <c r="M867" s="34"/>
      <c r="N867" s="34"/>
      <c r="O867" s="34"/>
      <c r="P867" s="34"/>
      <c r="Q867" s="34"/>
      <c r="R867" s="34"/>
      <c r="S867" s="34"/>
      <c r="T867" s="34"/>
      <c r="U867" s="34"/>
      <c r="V867" s="34"/>
      <c r="W867" s="34"/>
      <c r="X867" s="34"/>
      <c r="Y867" s="34"/>
      <c r="Z867" s="34"/>
      <c r="AA867" s="34"/>
      <c r="AB867"/>
      <c r="AC867"/>
      <c r="AD867"/>
      <c r="AE867"/>
      <c r="AF867"/>
    </row>
    <row r="868" spans="2:32" s="36" customFormat="1" ht="19.5">
      <c r="B868" s="34"/>
      <c r="C868" s="34"/>
      <c r="D868" s="34"/>
      <c r="E868" s="34"/>
      <c r="F868" s="34"/>
      <c r="G868" s="35"/>
      <c r="H868" s="35"/>
      <c r="I868" s="35"/>
      <c r="J868" s="35"/>
      <c r="K868" s="34"/>
      <c r="L868" s="34"/>
      <c r="M868" s="34"/>
      <c r="N868" s="34"/>
      <c r="O868" s="34"/>
      <c r="P868" s="34"/>
      <c r="Q868" s="34"/>
      <c r="R868" s="34"/>
      <c r="S868" s="34"/>
      <c r="T868" s="34"/>
      <c r="U868" s="34"/>
      <c r="V868" s="34"/>
      <c r="W868" s="34"/>
      <c r="X868" s="34"/>
      <c r="Y868" s="34"/>
      <c r="Z868" s="34"/>
      <c r="AA868" s="34"/>
      <c r="AB868"/>
      <c r="AC868"/>
      <c r="AD868"/>
      <c r="AE868"/>
      <c r="AF868"/>
    </row>
    <row r="869" spans="2:32" s="36" customFormat="1" ht="19.5">
      <c r="B869" s="34"/>
      <c r="C869" s="34"/>
      <c r="D869" s="34"/>
      <c r="E869" s="34"/>
      <c r="F869" s="34"/>
      <c r="G869" s="35"/>
      <c r="H869" s="35"/>
      <c r="I869" s="35"/>
      <c r="J869" s="35"/>
      <c r="K869" s="34"/>
      <c r="L869" s="34"/>
      <c r="M869" s="34"/>
      <c r="N869" s="34"/>
      <c r="O869" s="34"/>
      <c r="P869" s="34"/>
      <c r="Q869" s="34"/>
      <c r="R869" s="34"/>
      <c r="S869" s="34"/>
      <c r="T869" s="34"/>
      <c r="U869" s="34"/>
      <c r="V869" s="34"/>
      <c r="W869" s="34"/>
      <c r="X869" s="34"/>
      <c r="Y869" s="34"/>
      <c r="Z869" s="34"/>
      <c r="AA869" s="34"/>
      <c r="AB869"/>
      <c r="AC869"/>
      <c r="AD869"/>
      <c r="AE869"/>
      <c r="AF869"/>
    </row>
    <row r="870" spans="2:32" s="36" customFormat="1" ht="19.5">
      <c r="B870" s="34"/>
      <c r="C870" s="34"/>
      <c r="D870" s="34"/>
      <c r="E870" s="34"/>
      <c r="F870" s="34"/>
      <c r="G870" s="35"/>
      <c r="H870" s="35"/>
      <c r="I870" s="35"/>
      <c r="J870" s="35"/>
      <c r="K870" s="34"/>
      <c r="L870" s="34"/>
      <c r="M870" s="34"/>
      <c r="N870" s="34"/>
      <c r="O870" s="34"/>
      <c r="P870" s="34"/>
      <c r="Q870" s="34"/>
      <c r="R870" s="34"/>
      <c r="S870" s="34"/>
      <c r="T870" s="34"/>
      <c r="U870" s="34"/>
      <c r="V870" s="34"/>
      <c r="W870" s="34"/>
      <c r="X870" s="34"/>
      <c r="Y870" s="34"/>
      <c r="Z870" s="34"/>
      <c r="AA870" s="34"/>
      <c r="AB870"/>
      <c r="AC870"/>
      <c r="AD870"/>
      <c r="AE870"/>
      <c r="AF870"/>
    </row>
    <row r="871" spans="2:32" s="36" customFormat="1" ht="19.5">
      <c r="B871" s="34"/>
      <c r="C871" s="34"/>
      <c r="D871" s="34"/>
      <c r="E871" s="34"/>
      <c r="F871" s="34"/>
      <c r="G871" s="35"/>
      <c r="H871" s="35"/>
      <c r="I871" s="35"/>
      <c r="J871" s="35"/>
      <c r="K871" s="34"/>
      <c r="L871" s="34"/>
      <c r="M871" s="34"/>
      <c r="N871" s="34"/>
      <c r="O871" s="34"/>
      <c r="P871" s="34"/>
      <c r="Q871" s="34"/>
      <c r="R871" s="34"/>
      <c r="S871" s="34"/>
      <c r="T871" s="34"/>
      <c r="U871" s="34"/>
      <c r="V871" s="34"/>
      <c r="W871" s="34"/>
      <c r="X871" s="34"/>
      <c r="Y871" s="34"/>
      <c r="Z871" s="34"/>
      <c r="AA871" s="34"/>
      <c r="AB871"/>
      <c r="AC871"/>
      <c r="AD871"/>
      <c r="AE871"/>
      <c r="AF871"/>
    </row>
    <row r="872" spans="2:32" s="36" customFormat="1" ht="19.5">
      <c r="B872" s="34"/>
      <c r="C872" s="34"/>
      <c r="D872" s="34"/>
      <c r="E872" s="34"/>
      <c r="F872" s="34"/>
      <c r="G872" s="35"/>
      <c r="H872" s="35"/>
      <c r="I872" s="35"/>
      <c r="J872" s="35"/>
      <c r="K872" s="34"/>
      <c r="L872" s="34"/>
      <c r="M872" s="34"/>
      <c r="N872" s="34"/>
      <c r="O872" s="34"/>
      <c r="P872" s="34"/>
      <c r="Q872" s="34"/>
      <c r="R872" s="34"/>
      <c r="S872" s="34"/>
      <c r="T872" s="34"/>
      <c r="U872" s="34"/>
      <c r="V872" s="34"/>
      <c r="W872" s="34"/>
      <c r="X872" s="34"/>
      <c r="Y872" s="34"/>
      <c r="Z872" s="34"/>
      <c r="AA872" s="34"/>
      <c r="AB872"/>
      <c r="AC872"/>
      <c r="AD872"/>
      <c r="AE872"/>
      <c r="AF872"/>
    </row>
    <row r="873" spans="2:32" s="36" customFormat="1" ht="19.5">
      <c r="B873" s="34"/>
      <c r="C873" s="34"/>
      <c r="D873" s="34"/>
      <c r="E873" s="34"/>
      <c r="F873" s="34"/>
      <c r="G873" s="35"/>
      <c r="H873" s="35"/>
      <c r="I873" s="35"/>
      <c r="J873" s="35"/>
      <c r="K873" s="34"/>
      <c r="L873" s="34"/>
      <c r="M873" s="34"/>
      <c r="N873" s="34"/>
      <c r="O873" s="34"/>
      <c r="P873" s="34"/>
      <c r="Q873" s="34"/>
      <c r="R873" s="34"/>
      <c r="S873" s="34"/>
      <c r="T873" s="34"/>
      <c r="U873" s="34"/>
      <c r="V873" s="34"/>
      <c r="W873" s="34"/>
      <c r="X873" s="34"/>
      <c r="Y873" s="34"/>
      <c r="Z873" s="34"/>
      <c r="AA873" s="34"/>
      <c r="AB873"/>
      <c r="AC873"/>
      <c r="AD873"/>
      <c r="AE873"/>
      <c r="AF873"/>
    </row>
    <row r="874" spans="2:32" s="36" customFormat="1" ht="19.5">
      <c r="B874" s="34"/>
      <c r="C874" s="34"/>
      <c r="D874" s="34"/>
      <c r="E874" s="34"/>
      <c r="F874" s="34"/>
      <c r="G874" s="35"/>
      <c r="H874" s="35"/>
      <c r="I874" s="35"/>
      <c r="J874" s="35"/>
      <c r="K874" s="34"/>
      <c r="L874" s="34"/>
      <c r="M874" s="34"/>
      <c r="N874" s="34"/>
      <c r="O874" s="34"/>
      <c r="P874" s="34"/>
      <c r="Q874" s="34"/>
      <c r="R874" s="34"/>
      <c r="S874" s="34"/>
      <c r="T874" s="34"/>
      <c r="U874" s="34"/>
      <c r="V874" s="34"/>
      <c r="W874" s="34"/>
      <c r="X874" s="34"/>
      <c r="Y874" s="34"/>
      <c r="Z874" s="34"/>
      <c r="AA874" s="34"/>
      <c r="AB874"/>
      <c r="AC874"/>
      <c r="AD874"/>
      <c r="AE874"/>
      <c r="AF874"/>
    </row>
    <row r="875" spans="2:32" s="36" customFormat="1" ht="19.5">
      <c r="B875" s="34"/>
      <c r="C875" s="34"/>
      <c r="D875" s="34"/>
      <c r="E875" s="34"/>
      <c r="F875" s="34"/>
      <c r="G875" s="35"/>
      <c r="H875" s="35"/>
      <c r="I875" s="35"/>
      <c r="J875" s="35"/>
      <c r="K875" s="34"/>
      <c r="L875" s="34"/>
      <c r="M875" s="34"/>
      <c r="N875" s="34"/>
      <c r="O875" s="34"/>
      <c r="P875" s="34"/>
      <c r="Q875" s="34"/>
      <c r="R875" s="34"/>
      <c r="S875" s="34"/>
      <c r="T875" s="34"/>
      <c r="U875" s="34"/>
      <c r="V875" s="34"/>
      <c r="W875" s="34"/>
      <c r="X875" s="34"/>
      <c r="Y875" s="34"/>
      <c r="Z875" s="34"/>
      <c r="AA875" s="34"/>
      <c r="AB875"/>
      <c r="AC875"/>
      <c r="AD875"/>
      <c r="AE875"/>
      <c r="AF875"/>
    </row>
    <row r="876" spans="2:32" s="36" customFormat="1" ht="19.5">
      <c r="B876" s="34"/>
      <c r="C876" s="34"/>
      <c r="D876" s="34"/>
      <c r="E876" s="34"/>
      <c r="F876" s="34"/>
      <c r="G876" s="35"/>
      <c r="H876" s="35"/>
      <c r="I876" s="35"/>
      <c r="J876" s="35"/>
      <c r="K876" s="34"/>
      <c r="L876" s="34"/>
      <c r="M876" s="34"/>
      <c r="N876" s="34"/>
      <c r="O876" s="34"/>
      <c r="P876" s="34"/>
      <c r="Q876" s="34"/>
      <c r="R876" s="34"/>
      <c r="S876" s="34"/>
      <c r="T876" s="34"/>
      <c r="U876" s="34"/>
      <c r="V876" s="34"/>
      <c r="W876" s="34"/>
      <c r="X876" s="34"/>
      <c r="Y876" s="34"/>
      <c r="Z876" s="34"/>
      <c r="AA876" s="34"/>
      <c r="AB876"/>
      <c r="AC876"/>
      <c r="AD876"/>
      <c r="AE876"/>
      <c r="AF876"/>
    </row>
    <row r="877" spans="2:32" s="36" customFormat="1" ht="19.5">
      <c r="B877" s="34"/>
      <c r="C877" s="34"/>
      <c r="D877" s="34"/>
      <c r="E877" s="34"/>
      <c r="F877" s="34"/>
      <c r="G877" s="35"/>
      <c r="H877" s="35"/>
      <c r="I877" s="35"/>
      <c r="J877" s="35"/>
      <c r="K877" s="34"/>
      <c r="L877" s="34"/>
      <c r="M877" s="34"/>
      <c r="N877" s="34"/>
      <c r="O877" s="34"/>
      <c r="P877" s="34"/>
      <c r="Q877" s="34"/>
      <c r="R877" s="34"/>
      <c r="S877" s="34"/>
      <c r="T877" s="34"/>
      <c r="U877" s="34"/>
      <c r="V877" s="34"/>
      <c r="W877" s="34"/>
      <c r="X877" s="34"/>
      <c r="Y877" s="34"/>
      <c r="Z877" s="34"/>
      <c r="AA877" s="34"/>
      <c r="AB877"/>
      <c r="AC877"/>
      <c r="AD877"/>
      <c r="AE877"/>
      <c r="AF877"/>
    </row>
    <row r="878" spans="2:32" s="36" customFormat="1" ht="19.5">
      <c r="B878" s="34"/>
      <c r="C878" s="34"/>
      <c r="D878" s="34"/>
      <c r="E878" s="34"/>
      <c r="F878" s="34"/>
      <c r="G878" s="35"/>
      <c r="H878" s="35"/>
      <c r="I878" s="35"/>
      <c r="J878" s="35"/>
      <c r="K878" s="34"/>
      <c r="L878" s="34"/>
      <c r="M878" s="34"/>
      <c r="N878" s="34"/>
      <c r="O878" s="34"/>
      <c r="P878" s="34"/>
      <c r="Q878" s="34"/>
      <c r="R878" s="34"/>
      <c r="S878" s="34"/>
      <c r="T878" s="34"/>
      <c r="U878" s="34"/>
      <c r="V878" s="34"/>
      <c r="W878" s="34"/>
      <c r="X878" s="34"/>
      <c r="Y878" s="34"/>
      <c r="Z878" s="34"/>
      <c r="AA878" s="34"/>
      <c r="AB878"/>
      <c r="AC878"/>
      <c r="AD878"/>
      <c r="AE878"/>
      <c r="AF878"/>
    </row>
    <row r="879" spans="2:32" s="36" customFormat="1" ht="19.5">
      <c r="B879" s="34"/>
      <c r="C879" s="34"/>
      <c r="D879" s="34"/>
      <c r="E879" s="34"/>
      <c r="F879" s="34"/>
      <c r="G879" s="35"/>
      <c r="H879" s="35"/>
      <c r="I879" s="35"/>
      <c r="J879" s="35"/>
      <c r="K879" s="34"/>
      <c r="L879" s="34"/>
      <c r="M879" s="34"/>
      <c r="N879" s="34"/>
      <c r="O879" s="34"/>
      <c r="P879" s="34"/>
      <c r="Q879" s="34"/>
      <c r="R879" s="34"/>
      <c r="S879" s="34"/>
      <c r="T879" s="34"/>
      <c r="U879" s="34"/>
      <c r="V879" s="34"/>
      <c r="W879" s="34"/>
      <c r="X879" s="34"/>
      <c r="Y879" s="34"/>
      <c r="Z879" s="34"/>
      <c r="AA879" s="34"/>
      <c r="AB879"/>
      <c r="AC879"/>
      <c r="AD879"/>
      <c r="AE879"/>
      <c r="AF879"/>
    </row>
    <row r="880" spans="2:32" s="36" customFormat="1" ht="19.5">
      <c r="B880" s="34"/>
      <c r="C880" s="34"/>
      <c r="D880" s="34"/>
      <c r="E880" s="34"/>
      <c r="F880" s="34"/>
      <c r="G880" s="35"/>
      <c r="H880" s="35"/>
      <c r="I880" s="35"/>
      <c r="J880" s="35"/>
      <c r="K880" s="34"/>
      <c r="L880" s="34"/>
      <c r="M880" s="34"/>
      <c r="N880" s="34"/>
      <c r="O880" s="34"/>
      <c r="P880" s="34"/>
      <c r="Q880" s="34"/>
      <c r="R880" s="34"/>
      <c r="S880" s="34"/>
      <c r="T880" s="34"/>
      <c r="U880" s="34"/>
      <c r="V880" s="34"/>
      <c r="W880" s="34"/>
      <c r="X880" s="34"/>
      <c r="Y880" s="34"/>
      <c r="Z880" s="34"/>
      <c r="AA880" s="34"/>
      <c r="AB880"/>
      <c r="AC880"/>
      <c r="AD880"/>
      <c r="AE880"/>
      <c r="AF880"/>
    </row>
    <row r="881" spans="2:32" s="36" customFormat="1" ht="19.5">
      <c r="B881" s="34"/>
      <c r="C881" s="34"/>
      <c r="D881" s="34"/>
      <c r="E881" s="34"/>
      <c r="F881" s="34"/>
      <c r="G881" s="35"/>
      <c r="H881" s="35"/>
      <c r="I881" s="35"/>
      <c r="J881" s="35"/>
      <c r="K881" s="34"/>
      <c r="L881" s="34"/>
      <c r="M881" s="34"/>
      <c r="N881" s="34"/>
      <c r="O881" s="34"/>
      <c r="P881" s="34"/>
      <c r="Q881" s="34"/>
      <c r="R881" s="34"/>
      <c r="S881" s="34"/>
      <c r="T881" s="34"/>
      <c r="U881" s="34"/>
      <c r="V881" s="34"/>
      <c r="W881" s="34"/>
      <c r="X881" s="34"/>
      <c r="Y881" s="34"/>
      <c r="Z881" s="34"/>
      <c r="AA881" s="34"/>
      <c r="AB881"/>
      <c r="AC881"/>
      <c r="AD881"/>
      <c r="AE881"/>
      <c r="AF881"/>
    </row>
    <row r="882" spans="2:32" s="36" customFormat="1" ht="19.5">
      <c r="B882" s="34"/>
      <c r="C882" s="34"/>
      <c r="D882" s="34"/>
      <c r="E882" s="34"/>
      <c r="F882" s="34"/>
      <c r="G882" s="35"/>
      <c r="H882" s="35"/>
      <c r="I882" s="35"/>
      <c r="J882" s="35"/>
      <c r="K882" s="34"/>
      <c r="L882" s="34"/>
      <c r="M882" s="34"/>
      <c r="N882" s="34"/>
      <c r="O882" s="34"/>
      <c r="P882" s="34"/>
      <c r="Q882" s="34"/>
      <c r="R882" s="34"/>
      <c r="S882" s="34"/>
      <c r="T882" s="34"/>
      <c r="U882" s="34"/>
      <c r="V882" s="34"/>
      <c r="W882" s="34"/>
      <c r="X882" s="34"/>
      <c r="Y882" s="34"/>
      <c r="Z882" s="34"/>
      <c r="AA882" s="34"/>
      <c r="AB882"/>
      <c r="AC882"/>
      <c r="AD882"/>
      <c r="AE882"/>
      <c r="AF882"/>
    </row>
    <row r="883" spans="2:32" s="36" customFormat="1" ht="19.5">
      <c r="B883" s="34"/>
      <c r="C883" s="34"/>
      <c r="D883" s="34"/>
      <c r="E883" s="34"/>
      <c r="F883" s="34"/>
      <c r="G883" s="35"/>
      <c r="H883" s="35"/>
      <c r="I883" s="35"/>
      <c r="J883" s="35"/>
      <c r="K883" s="34"/>
      <c r="L883" s="34"/>
      <c r="M883" s="34"/>
      <c r="N883" s="34"/>
      <c r="O883" s="34"/>
      <c r="P883" s="34"/>
      <c r="Q883" s="34"/>
      <c r="R883" s="34"/>
      <c r="S883" s="34"/>
      <c r="T883" s="34"/>
      <c r="U883" s="34"/>
      <c r="V883" s="34"/>
      <c r="W883" s="34"/>
      <c r="X883" s="34"/>
      <c r="Y883" s="34"/>
      <c r="Z883" s="34"/>
      <c r="AA883" s="34"/>
      <c r="AB883"/>
      <c r="AC883"/>
      <c r="AD883"/>
      <c r="AE883"/>
      <c r="AF883"/>
    </row>
    <row r="884" spans="2:32" s="36" customFormat="1" ht="19.5">
      <c r="B884" s="34"/>
      <c r="C884" s="34"/>
      <c r="D884" s="34"/>
      <c r="E884" s="34"/>
      <c r="F884" s="34"/>
      <c r="G884" s="35"/>
      <c r="H884" s="35"/>
      <c r="I884" s="35"/>
      <c r="J884" s="35"/>
      <c r="K884" s="34"/>
      <c r="L884" s="34"/>
      <c r="M884" s="34"/>
      <c r="N884" s="34"/>
      <c r="O884" s="34"/>
      <c r="P884" s="34"/>
      <c r="Q884" s="34"/>
      <c r="R884" s="34"/>
      <c r="S884" s="34"/>
      <c r="T884" s="34"/>
      <c r="U884" s="34"/>
      <c r="V884" s="34"/>
      <c r="W884" s="34"/>
      <c r="X884" s="34"/>
      <c r="Y884" s="34"/>
      <c r="Z884" s="34"/>
      <c r="AA884" s="34"/>
      <c r="AB884"/>
      <c r="AC884"/>
      <c r="AD884"/>
      <c r="AE884"/>
      <c r="AF884"/>
    </row>
    <row r="885" spans="2:32" s="36" customFormat="1" ht="19.5">
      <c r="B885" s="34"/>
      <c r="C885" s="34"/>
      <c r="D885" s="34"/>
      <c r="E885" s="34"/>
      <c r="F885" s="34"/>
      <c r="G885" s="35"/>
      <c r="H885" s="35"/>
      <c r="I885" s="35"/>
      <c r="J885" s="35"/>
      <c r="K885" s="34"/>
      <c r="L885" s="34"/>
      <c r="M885" s="34"/>
      <c r="N885" s="34"/>
      <c r="O885" s="34"/>
      <c r="P885" s="34"/>
      <c r="Q885" s="34"/>
      <c r="R885" s="34"/>
      <c r="S885" s="34"/>
      <c r="T885" s="34"/>
      <c r="U885" s="34"/>
      <c r="V885" s="34"/>
      <c r="W885" s="34"/>
      <c r="X885" s="34"/>
      <c r="Y885" s="34"/>
      <c r="Z885" s="34"/>
      <c r="AA885" s="34"/>
      <c r="AB885"/>
      <c r="AC885"/>
      <c r="AD885"/>
      <c r="AE885"/>
      <c r="AF885"/>
    </row>
    <row r="886" spans="2:32" s="36" customFormat="1" ht="19.5">
      <c r="B886" s="34"/>
      <c r="C886" s="34"/>
      <c r="D886" s="34"/>
      <c r="E886" s="34"/>
      <c r="F886" s="34"/>
      <c r="G886" s="35"/>
      <c r="H886" s="35"/>
      <c r="I886" s="35"/>
      <c r="J886" s="35"/>
      <c r="K886" s="34"/>
      <c r="L886" s="34"/>
      <c r="M886" s="34"/>
      <c r="N886" s="34"/>
      <c r="O886" s="34"/>
      <c r="P886" s="34"/>
      <c r="Q886" s="34"/>
      <c r="R886" s="34"/>
      <c r="S886" s="34"/>
      <c r="T886" s="34"/>
      <c r="U886" s="34"/>
      <c r="V886" s="34"/>
      <c r="W886" s="34"/>
      <c r="X886" s="34"/>
      <c r="Y886" s="34"/>
      <c r="Z886" s="34"/>
      <c r="AA886" s="34"/>
      <c r="AB886"/>
      <c r="AC886"/>
      <c r="AD886"/>
      <c r="AE886"/>
      <c r="AF886"/>
    </row>
    <row r="887" spans="2:32" s="36" customFormat="1" ht="19.5">
      <c r="B887" s="34"/>
      <c r="C887" s="34"/>
      <c r="D887" s="34"/>
      <c r="E887" s="34"/>
      <c r="F887" s="34"/>
      <c r="G887" s="35"/>
      <c r="H887" s="35"/>
      <c r="I887" s="35"/>
      <c r="J887" s="35"/>
      <c r="K887" s="34"/>
      <c r="L887" s="34"/>
      <c r="M887" s="34"/>
      <c r="N887" s="34"/>
      <c r="O887" s="34"/>
      <c r="P887" s="34"/>
      <c r="Q887" s="34"/>
      <c r="R887" s="34"/>
      <c r="S887" s="34"/>
      <c r="T887" s="34"/>
      <c r="U887" s="34"/>
      <c r="V887" s="34"/>
      <c r="W887" s="34"/>
      <c r="X887" s="34"/>
      <c r="Y887" s="34"/>
      <c r="Z887" s="34"/>
      <c r="AA887" s="34"/>
      <c r="AB887"/>
      <c r="AC887"/>
      <c r="AD887"/>
      <c r="AE887"/>
      <c r="AF887"/>
    </row>
    <row r="888" spans="2:32" s="36" customFormat="1" ht="19.5">
      <c r="B888" s="34"/>
      <c r="C888" s="34"/>
      <c r="D888" s="34"/>
      <c r="E888" s="34"/>
      <c r="F888" s="34"/>
      <c r="G888" s="35"/>
      <c r="H888" s="35"/>
      <c r="I888" s="35"/>
      <c r="J888" s="35"/>
      <c r="K888" s="34"/>
      <c r="L888" s="34"/>
      <c r="M888" s="34"/>
      <c r="N888" s="34"/>
      <c r="O888" s="34"/>
      <c r="P888" s="34"/>
      <c r="Q888" s="34"/>
      <c r="R888" s="34"/>
      <c r="S888" s="34"/>
      <c r="T888" s="34"/>
      <c r="U888" s="34"/>
      <c r="V888" s="34"/>
      <c r="W888" s="34"/>
      <c r="X888" s="34"/>
      <c r="Y888" s="34"/>
      <c r="Z888" s="34"/>
      <c r="AA888" s="34"/>
      <c r="AB888"/>
      <c r="AC888"/>
      <c r="AD888"/>
      <c r="AE888"/>
      <c r="AF888"/>
    </row>
    <row r="889" spans="2:32" s="36" customFormat="1" ht="19.5">
      <c r="B889" s="34"/>
      <c r="C889" s="34"/>
      <c r="D889" s="34"/>
      <c r="E889" s="34"/>
      <c r="F889" s="34"/>
      <c r="G889" s="35"/>
      <c r="H889" s="35"/>
      <c r="I889" s="35"/>
      <c r="J889" s="35"/>
      <c r="K889" s="34"/>
      <c r="L889" s="34"/>
      <c r="M889" s="34"/>
      <c r="N889" s="34"/>
      <c r="O889" s="34"/>
      <c r="P889" s="34"/>
      <c r="Q889" s="34"/>
      <c r="R889" s="34"/>
      <c r="S889" s="34"/>
      <c r="T889" s="34"/>
      <c r="U889" s="34"/>
      <c r="V889" s="34"/>
      <c r="W889" s="34"/>
      <c r="X889" s="34"/>
      <c r="Y889" s="34"/>
      <c r="Z889" s="34"/>
      <c r="AA889" s="34"/>
      <c r="AB889"/>
      <c r="AC889"/>
      <c r="AD889"/>
      <c r="AE889"/>
      <c r="AF889"/>
    </row>
    <row r="890" spans="2:32" s="36" customFormat="1" ht="19.5">
      <c r="B890" s="34"/>
      <c r="C890" s="34"/>
      <c r="D890" s="34"/>
      <c r="E890" s="34"/>
      <c r="F890" s="34"/>
      <c r="G890" s="35"/>
      <c r="H890" s="35"/>
      <c r="I890" s="35"/>
      <c r="J890" s="35"/>
      <c r="K890" s="34"/>
      <c r="L890" s="34"/>
      <c r="M890" s="34"/>
      <c r="N890" s="34"/>
      <c r="O890" s="34"/>
      <c r="P890" s="34"/>
      <c r="Q890" s="34"/>
      <c r="R890" s="34"/>
      <c r="S890" s="34"/>
      <c r="T890" s="34"/>
      <c r="U890" s="34"/>
      <c r="V890" s="34"/>
      <c r="W890" s="34"/>
      <c r="X890" s="34"/>
      <c r="Y890" s="34"/>
      <c r="Z890" s="34"/>
      <c r="AA890" s="34"/>
      <c r="AB890"/>
      <c r="AC890"/>
      <c r="AD890"/>
      <c r="AE890"/>
      <c r="AF890"/>
    </row>
    <row r="891" spans="2:32" s="36" customFormat="1" ht="19.5">
      <c r="B891" s="34"/>
      <c r="C891" s="34"/>
      <c r="D891" s="34"/>
      <c r="E891" s="34"/>
      <c r="F891" s="34"/>
      <c r="G891" s="35"/>
      <c r="H891" s="35"/>
      <c r="I891" s="35"/>
      <c r="J891" s="35"/>
      <c r="K891" s="34"/>
      <c r="L891" s="34"/>
      <c r="M891" s="34"/>
      <c r="N891" s="34"/>
      <c r="O891" s="34"/>
      <c r="P891" s="34"/>
      <c r="Q891" s="34"/>
      <c r="R891" s="34"/>
      <c r="S891" s="34"/>
      <c r="T891" s="34"/>
      <c r="U891" s="34"/>
      <c r="V891" s="34"/>
      <c r="W891" s="34"/>
      <c r="X891" s="34"/>
      <c r="Y891" s="34"/>
      <c r="Z891" s="34"/>
      <c r="AA891" s="34"/>
      <c r="AB891"/>
      <c r="AC891"/>
      <c r="AD891"/>
      <c r="AE891"/>
      <c r="AF891"/>
    </row>
    <row r="892" spans="2:32" s="36" customFormat="1" ht="19.5">
      <c r="B892" s="34"/>
      <c r="C892" s="34"/>
      <c r="D892" s="34"/>
      <c r="E892" s="34"/>
      <c r="F892" s="34"/>
      <c r="G892" s="35"/>
      <c r="H892" s="35"/>
      <c r="I892" s="35"/>
      <c r="J892" s="35"/>
      <c r="K892" s="34"/>
      <c r="L892" s="34"/>
      <c r="M892" s="34"/>
      <c r="N892" s="34"/>
      <c r="O892" s="34"/>
      <c r="P892" s="34"/>
      <c r="Q892" s="34"/>
      <c r="R892" s="34"/>
      <c r="S892" s="34"/>
      <c r="T892" s="34"/>
      <c r="U892" s="34"/>
      <c r="V892" s="34"/>
      <c r="W892" s="34"/>
      <c r="X892" s="34"/>
      <c r="Y892" s="34"/>
      <c r="Z892" s="34"/>
      <c r="AA892" s="34"/>
      <c r="AB892"/>
      <c r="AC892"/>
      <c r="AD892"/>
      <c r="AE892"/>
      <c r="AF892"/>
    </row>
    <row r="893" spans="2:32" s="36" customFormat="1" ht="19.5">
      <c r="B893" s="34"/>
      <c r="C893" s="34"/>
      <c r="D893" s="34"/>
      <c r="E893" s="34"/>
      <c r="F893" s="34"/>
      <c r="G893" s="35"/>
      <c r="H893" s="35"/>
      <c r="I893" s="35"/>
      <c r="J893" s="35"/>
      <c r="K893" s="34"/>
      <c r="L893" s="34"/>
      <c r="M893" s="34"/>
      <c r="N893" s="34"/>
      <c r="O893" s="34"/>
      <c r="P893" s="34"/>
      <c r="Q893" s="34"/>
      <c r="R893" s="34"/>
      <c r="S893" s="34"/>
      <c r="T893" s="34"/>
      <c r="U893" s="34"/>
      <c r="V893" s="34"/>
      <c r="W893" s="34"/>
      <c r="X893" s="34"/>
      <c r="Y893" s="34"/>
      <c r="Z893" s="34"/>
      <c r="AA893" s="34"/>
      <c r="AB893"/>
      <c r="AC893"/>
      <c r="AD893"/>
      <c r="AE893"/>
      <c r="AF893"/>
    </row>
    <row r="894" spans="2:32" s="36" customFormat="1" ht="19.5">
      <c r="B894" s="34"/>
      <c r="C894" s="34"/>
      <c r="D894" s="34"/>
      <c r="E894" s="34"/>
      <c r="F894" s="34"/>
      <c r="G894" s="35"/>
      <c r="H894" s="35"/>
      <c r="I894" s="35"/>
      <c r="J894" s="35"/>
      <c r="K894" s="34"/>
      <c r="L894" s="34"/>
      <c r="M894" s="34"/>
      <c r="N894" s="34"/>
      <c r="O894" s="34"/>
      <c r="P894" s="34"/>
      <c r="Q894" s="34"/>
      <c r="R894" s="34"/>
      <c r="S894" s="34"/>
      <c r="T894" s="34"/>
      <c r="U894" s="34"/>
      <c r="V894" s="34"/>
      <c r="W894" s="34"/>
      <c r="X894" s="34"/>
      <c r="Y894" s="34"/>
      <c r="Z894" s="34"/>
      <c r="AA894" s="34"/>
      <c r="AB894"/>
      <c r="AC894"/>
      <c r="AD894"/>
      <c r="AE894"/>
      <c r="AF894"/>
    </row>
    <row r="895" spans="2:32" s="36" customFormat="1" ht="19.5">
      <c r="B895" s="34"/>
      <c r="C895" s="34"/>
      <c r="D895" s="34"/>
      <c r="E895" s="34"/>
      <c r="F895" s="34"/>
      <c r="G895" s="35"/>
      <c r="H895" s="35"/>
      <c r="I895" s="35"/>
      <c r="J895" s="35"/>
      <c r="K895" s="34"/>
      <c r="L895" s="34"/>
      <c r="M895" s="34"/>
      <c r="N895" s="34"/>
      <c r="O895" s="34"/>
      <c r="P895" s="34"/>
      <c r="Q895" s="34"/>
      <c r="R895" s="34"/>
      <c r="S895" s="34"/>
      <c r="T895" s="34"/>
      <c r="U895" s="34"/>
      <c r="V895" s="34"/>
      <c r="W895" s="34"/>
      <c r="X895" s="34"/>
      <c r="Y895" s="34"/>
      <c r="Z895" s="34"/>
      <c r="AA895" s="34"/>
      <c r="AB895"/>
      <c r="AC895"/>
      <c r="AD895"/>
      <c r="AE895"/>
      <c r="AF895"/>
    </row>
    <row r="896" spans="2:32" s="36" customFormat="1" ht="19.5">
      <c r="B896" s="34"/>
      <c r="C896" s="34"/>
      <c r="D896" s="34"/>
      <c r="E896" s="34"/>
      <c r="F896" s="34"/>
      <c r="G896" s="35"/>
      <c r="H896" s="35"/>
      <c r="I896" s="35"/>
      <c r="J896" s="35"/>
      <c r="K896" s="34"/>
      <c r="L896" s="34"/>
      <c r="M896" s="34"/>
      <c r="N896" s="34"/>
      <c r="O896" s="34"/>
      <c r="P896" s="34"/>
      <c r="Q896" s="34"/>
      <c r="R896" s="34"/>
      <c r="S896" s="34"/>
      <c r="T896" s="34"/>
      <c r="U896" s="34"/>
      <c r="V896" s="34"/>
      <c r="W896" s="34"/>
      <c r="X896" s="34"/>
      <c r="Y896" s="34"/>
      <c r="Z896" s="34"/>
      <c r="AA896" s="34"/>
      <c r="AB896"/>
      <c r="AC896"/>
      <c r="AD896"/>
      <c r="AE896"/>
      <c r="AF896"/>
    </row>
    <row r="897" spans="2:32" s="36" customFormat="1" ht="19.5">
      <c r="B897" s="34"/>
      <c r="C897" s="34"/>
      <c r="D897" s="34"/>
      <c r="E897" s="34"/>
      <c r="F897" s="34"/>
      <c r="G897" s="35"/>
      <c r="H897" s="35"/>
      <c r="I897" s="35"/>
      <c r="J897" s="35"/>
      <c r="K897" s="34"/>
      <c r="L897" s="34"/>
      <c r="M897" s="34"/>
      <c r="N897" s="34"/>
      <c r="O897" s="34"/>
      <c r="P897" s="34"/>
      <c r="Q897" s="34"/>
      <c r="R897" s="34"/>
      <c r="S897" s="34"/>
      <c r="T897" s="34"/>
      <c r="U897" s="34"/>
      <c r="V897" s="34"/>
      <c r="W897" s="34"/>
      <c r="X897" s="34"/>
      <c r="Y897" s="34"/>
      <c r="Z897" s="34"/>
      <c r="AA897" s="34"/>
      <c r="AB897"/>
      <c r="AC897"/>
      <c r="AD897"/>
      <c r="AE897"/>
      <c r="AF897"/>
    </row>
    <row r="898" spans="2:32" s="36" customFormat="1" ht="19.5">
      <c r="B898" s="34"/>
      <c r="C898" s="34"/>
      <c r="D898" s="34"/>
      <c r="E898" s="34"/>
      <c r="F898" s="34"/>
      <c r="G898" s="35"/>
      <c r="H898" s="35"/>
      <c r="I898" s="35"/>
      <c r="J898" s="35"/>
      <c r="K898" s="34"/>
      <c r="L898" s="34"/>
      <c r="M898" s="34"/>
      <c r="N898" s="34"/>
      <c r="O898" s="34"/>
      <c r="P898" s="34"/>
      <c r="Q898" s="34"/>
      <c r="R898" s="34"/>
      <c r="S898" s="34"/>
      <c r="T898" s="34"/>
      <c r="U898" s="34"/>
      <c r="V898" s="34"/>
      <c r="W898" s="34"/>
      <c r="X898" s="34"/>
      <c r="Y898" s="34"/>
      <c r="Z898" s="34"/>
      <c r="AA898" s="34"/>
      <c r="AB898"/>
      <c r="AC898"/>
      <c r="AD898"/>
      <c r="AE898"/>
      <c r="AF898"/>
    </row>
    <row r="899" spans="2:32" s="36" customFormat="1" ht="19.5">
      <c r="B899" s="34"/>
      <c r="C899" s="34"/>
      <c r="D899" s="34"/>
      <c r="E899" s="34"/>
      <c r="F899" s="34"/>
      <c r="G899" s="35"/>
      <c r="H899" s="35"/>
      <c r="I899" s="35"/>
      <c r="J899" s="35"/>
      <c r="K899" s="34"/>
      <c r="L899" s="34"/>
      <c r="M899" s="34"/>
      <c r="N899" s="34"/>
      <c r="O899" s="34"/>
      <c r="P899" s="34"/>
      <c r="Q899" s="34"/>
      <c r="R899" s="34"/>
      <c r="S899" s="34"/>
      <c r="T899" s="34"/>
      <c r="U899" s="34"/>
      <c r="V899" s="34"/>
      <c r="W899" s="34"/>
      <c r="X899" s="34"/>
      <c r="Y899" s="34"/>
      <c r="Z899" s="34"/>
      <c r="AA899" s="34"/>
      <c r="AB899"/>
      <c r="AC899"/>
      <c r="AD899"/>
      <c r="AE899"/>
      <c r="AF899"/>
    </row>
    <row r="900" spans="2:32" s="36" customFormat="1" ht="19.5">
      <c r="B900" s="34"/>
      <c r="C900" s="34"/>
      <c r="D900" s="34"/>
      <c r="E900" s="34"/>
      <c r="F900" s="34"/>
      <c r="G900" s="35"/>
      <c r="H900" s="35"/>
      <c r="I900" s="35"/>
      <c r="J900" s="35"/>
      <c r="K900" s="34"/>
      <c r="L900" s="34"/>
      <c r="M900" s="34"/>
      <c r="N900" s="34"/>
      <c r="O900" s="34"/>
      <c r="P900" s="34"/>
      <c r="Q900" s="34"/>
      <c r="R900" s="34"/>
      <c r="S900" s="34"/>
      <c r="T900" s="34"/>
      <c r="U900" s="34"/>
      <c r="V900" s="34"/>
      <c r="W900" s="34"/>
      <c r="X900" s="34"/>
      <c r="Y900" s="34"/>
      <c r="Z900" s="34"/>
      <c r="AA900" s="34"/>
      <c r="AB900"/>
      <c r="AC900"/>
      <c r="AD900"/>
      <c r="AE900"/>
      <c r="AF900"/>
    </row>
    <row r="901" spans="2:32" s="36" customFormat="1" ht="19.5">
      <c r="B901" s="34"/>
      <c r="C901" s="34"/>
      <c r="D901" s="34"/>
      <c r="E901" s="34"/>
      <c r="F901" s="34"/>
      <c r="G901" s="35"/>
      <c r="H901" s="35"/>
      <c r="I901" s="35"/>
      <c r="J901" s="35"/>
      <c r="K901" s="34"/>
      <c r="L901" s="34"/>
      <c r="M901" s="34"/>
      <c r="N901" s="34"/>
      <c r="O901" s="34"/>
      <c r="P901" s="34"/>
      <c r="Q901" s="34"/>
      <c r="R901" s="34"/>
      <c r="S901" s="34"/>
      <c r="T901" s="34"/>
      <c r="U901" s="34"/>
      <c r="V901" s="34"/>
      <c r="W901" s="34"/>
      <c r="X901" s="34"/>
      <c r="Y901" s="34"/>
      <c r="Z901" s="34"/>
      <c r="AA901" s="34"/>
      <c r="AB901"/>
      <c r="AC901"/>
      <c r="AD901"/>
      <c r="AE901"/>
      <c r="AF901"/>
    </row>
    <row r="902" spans="2:32" s="36" customFormat="1" ht="19.5">
      <c r="B902" s="34"/>
      <c r="C902" s="34"/>
      <c r="D902" s="34"/>
      <c r="E902" s="34"/>
      <c r="F902" s="34"/>
      <c r="G902" s="35"/>
      <c r="H902" s="35"/>
      <c r="I902" s="35"/>
      <c r="J902" s="35"/>
      <c r="K902" s="34"/>
      <c r="L902" s="34"/>
      <c r="M902" s="34"/>
      <c r="N902" s="34"/>
      <c r="O902" s="34"/>
      <c r="P902" s="34"/>
      <c r="Q902" s="34"/>
      <c r="R902" s="34"/>
      <c r="S902" s="34"/>
      <c r="T902" s="34"/>
      <c r="U902" s="34"/>
      <c r="V902" s="34"/>
      <c r="W902" s="34"/>
      <c r="X902" s="34"/>
      <c r="Y902" s="34"/>
      <c r="Z902" s="34"/>
      <c r="AA902" s="34"/>
      <c r="AB902"/>
      <c r="AC902"/>
      <c r="AD902"/>
      <c r="AE902"/>
      <c r="AF902"/>
    </row>
    <row r="903" spans="2:32" s="36" customFormat="1" ht="19.5">
      <c r="B903" s="34"/>
      <c r="C903" s="34"/>
      <c r="D903" s="34"/>
      <c r="E903" s="34"/>
      <c r="F903" s="34"/>
      <c r="G903" s="35"/>
      <c r="H903" s="35"/>
      <c r="I903" s="35"/>
      <c r="J903" s="35"/>
      <c r="K903" s="34"/>
      <c r="L903" s="34"/>
      <c r="M903" s="34"/>
      <c r="N903" s="34"/>
      <c r="O903" s="34"/>
      <c r="P903" s="34"/>
      <c r="Q903" s="34"/>
      <c r="R903" s="34"/>
      <c r="S903" s="34"/>
      <c r="T903" s="34"/>
      <c r="U903" s="34"/>
      <c r="V903" s="34"/>
      <c r="W903" s="34"/>
      <c r="X903" s="34"/>
      <c r="Y903" s="34"/>
      <c r="Z903" s="34"/>
      <c r="AA903" s="34"/>
      <c r="AB903"/>
      <c r="AC903"/>
      <c r="AD903"/>
      <c r="AE903"/>
      <c r="AF903"/>
    </row>
    <row r="904" spans="2:32" s="36" customFormat="1" ht="19.5">
      <c r="B904" s="34"/>
      <c r="C904" s="34"/>
      <c r="D904" s="34"/>
      <c r="E904" s="34"/>
      <c r="F904" s="34"/>
      <c r="G904" s="35"/>
      <c r="H904" s="35"/>
      <c r="I904" s="35"/>
      <c r="J904" s="35"/>
      <c r="K904" s="34"/>
      <c r="L904" s="34"/>
      <c r="M904" s="34"/>
      <c r="N904" s="34"/>
      <c r="O904" s="34"/>
      <c r="P904" s="34"/>
      <c r="Q904" s="34"/>
      <c r="R904" s="34"/>
      <c r="S904" s="34"/>
      <c r="T904" s="34"/>
      <c r="U904" s="34"/>
      <c r="V904" s="34"/>
      <c r="W904" s="34"/>
      <c r="X904" s="34"/>
      <c r="Y904" s="34"/>
      <c r="Z904" s="34"/>
      <c r="AA904" s="34"/>
      <c r="AB904"/>
      <c r="AC904"/>
      <c r="AD904"/>
      <c r="AE904"/>
      <c r="AF904"/>
    </row>
    <row r="905" spans="2:32" s="36" customFormat="1" ht="19.5">
      <c r="B905" s="34"/>
      <c r="C905" s="34"/>
      <c r="D905" s="34"/>
      <c r="E905" s="34"/>
      <c r="F905" s="34"/>
      <c r="G905" s="35"/>
      <c r="H905" s="35"/>
      <c r="I905" s="35"/>
      <c r="J905" s="35"/>
      <c r="K905" s="34"/>
      <c r="L905" s="34"/>
      <c r="M905" s="34"/>
      <c r="N905" s="34"/>
      <c r="O905" s="34"/>
      <c r="P905" s="34"/>
      <c r="Q905" s="34"/>
      <c r="R905" s="34"/>
      <c r="S905" s="34"/>
      <c r="T905" s="34"/>
      <c r="U905" s="34"/>
      <c r="V905" s="34"/>
      <c r="W905" s="34"/>
      <c r="X905" s="34"/>
      <c r="Y905" s="34"/>
      <c r="Z905" s="34"/>
      <c r="AA905" s="34"/>
      <c r="AB905"/>
      <c r="AC905"/>
      <c r="AD905"/>
      <c r="AE905"/>
      <c r="AF905"/>
    </row>
    <row r="906" spans="2:32" s="36" customFormat="1" ht="19.5">
      <c r="B906" s="34"/>
      <c r="C906" s="34"/>
      <c r="D906" s="34"/>
      <c r="E906" s="34"/>
      <c r="F906" s="34"/>
      <c r="G906" s="35"/>
      <c r="H906" s="35"/>
      <c r="I906" s="35"/>
      <c r="J906" s="35"/>
      <c r="K906" s="34"/>
      <c r="L906" s="34"/>
      <c r="M906" s="34"/>
      <c r="N906" s="34"/>
      <c r="O906" s="34"/>
      <c r="P906" s="34"/>
      <c r="Q906" s="34"/>
      <c r="R906" s="34"/>
      <c r="S906" s="34"/>
      <c r="T906" s="34"/>
      <c r="U906" s="34"/>
      <c r="V906" s="34"/>
      <c r="W906" s="34"/>
      <c r="X906" s="34"/>
      <c r="Y906" s="34"/>
      <c r="Z906" s="34"/>
      <c r="AA906" s="34"/>
      <c r="AB906"/>
      <c r="AC906"/>
      <c r="AD906"/>
      <c r="AE906"/>
      <c r="AF906"/>
    </row>
    <row r="907" spans="2:32" s="36" customFormat="1" ht="19.5">
      <c r="B907" s="34"/>
      <c r="C907" s="34"/>
      <c r="D907" s="34"/>
      <c r="E907" s="34"/>
      <c r="F907" s="34"/>
      <c r="G907" s="35"/>
      <c r="H907" s="35"/>
      <c r="I907" s="35"/>
      <c r="J907" s="35"/>
      <c r="K907" s="34"/>
      <c r="L907" s="34"/>
      <c r="M907" s="34"/>
      <c r="N907" s="34"/>
      <c r="O907" s="34"/>
      <c r="P907" s="34"/>
      <c r="Q907" s="34"/>
      <c r="R907" s="34"/>
      <c r="S907" s="34"/>
      <c r="T907" s="34"/>
      <c r="U907" s="34"/>
      <c r="V907" s="34"/>
      <c r="W907" s="34"/>
      <c r="X907" s="34"/>
      <c r="Y907" s="34"/>
      <c r="Z907" s="34"/>
      <c r="AA907" s="34"/>
      <c r="AB907"/>
      <c r="AC907"/>
      <c r="AD907"/>
      <c r="AE907"/>
      <c r="AF907"/>
    </row>
    <row r="908" spans="2:32" s="36" customFormat="1" ht="19.5">
      <c r="B908" s="34"/>
      <c r="C908" s="34"/>
      <c r="D908" s="34"/>
      <c r="E908" s="34"/>
      <c r="F908" s="34"/>
      <c r="G908" s="35"/>
      <c r="H908" s="35"/>
      <c r="I908" s="35"/>
      <c r="J908" s="35"/>
      <c r="K908" s="34"/>
      <c r="L908" s="34"/>
      <c r="M908" s="34"/>
      <c r="N908" s="34"/>
      <c r="O908" s="34"/>
      <c r="P908" s="34"/>
      <c r="Q908" s="34"/>
      <c r="R908" s="34"/>
      <c r="S908" s="34"/>
      <c r="T908" s="34"/>
      <c r="U908" s="34"/>
      <c r="V908" s="34"/>
      <c r="W908" s="34"/>
      <c r="X908" s="34"/>
      <c r="Y908" s="34"/>
      <c r="Z908" s="34"/>
      <c r="AA908" s="34"/>
      <c r="AB908"/>
      <c r="AC908"/>
      <c r="AD908"/>
      <c r="AE908"/>
      <c r="AF908"/>
    </row>
    <row r="909" spans="2:32" s="36" customFormat="1" ht="19.5">
      <c r="B909" s="34"/>
      <c r="C909" s="34"/>
      <c r="D909" s="34"/>
      <c r="E909" s="34"/>
      <c r="F909" s="34"/>
      <c r="G909" s="35"/>
      <c r="H909" s="35"/>
      <c r="I909" s="35"/>
      <c r="J909" s="35"/>
      <c r="K909" s="34"/>
      <c r="L909" s="34"/>
      <c r="M909" s="34"/>
      <c r="N909" s="34"/>
      <c r="O909" s="34"/>
      <c r="P909" s="34"/>
      <c r="Q909" s="34"/>
      <c r="R909" s="34"/>
      <c r="S909" s="34"/>
      <c r="T909" s="34"/>
      <c r="U909" s="34"/>
      <c r="V909" s="34"/>
      <c r="W909" s="34"/>
      <c r="X909" s="34"/>
      <c r="Y909" s="34"/>
      <c r="Z909" s="34"/>
      <c r="AA909" s="34"/>
      <c r="AB909"/>
      <c r="AC909"/>
      <c r="AD909"/>
      <c r="AE909"/>
      <c r="AF909"/>
    </row>
    <row r="910" spans="2:32" s="36" customFormat="1" ht="19.5">
      <c r="B910" s="34"/>
      <c r="C910" s="34"/>
      <c r="D910" s="34"/>
      <c r="E910" s="34"/>
      <c r="F910" s="34"/>
      <c r="G910" s="35"/>
      <c r="H910" s="35"/>
      <c r="I910" s="35"/>
      <c r="J910" s="35"/>
      <c r="K910" s="34"/>
      <c r="L910" s="34"/>
      <c r="M910" s="34"/>
      <c r="N910" s="34"/>
      <c r="O910" s="34"/>
      <c r="P910" s="34"/>
      <c r="Q910" s="34"/>
      <c r="R910" s="34"/>
      <c r="S910" s="34"/>
      <c r="T910" s="34"/>
      <c r="U910" s="34"/>
      <c r="V910" s="34"/>
      <c r="W910" s="34"/>
      <c r="X910" s="34"/>
      <c r="Y910" s="34"/>
      <c r="Z910" s="34"/>
      <c r="AA910" s="34"/>
      <c r="AB910"/>
      <c r="AC910"/>
      <c r="AD910"/>
      <c r="AE910"/>
      <c r="AF910"/>
    </row>
    <row r="911" spans="2:32" s="36" customFormat="1" ht="19.5">
      <c r="B911" s="34"/>
      <c r="C911" s="34"/>
      <c r="D911" s="34"/>
      <c r="E911" s="34"/>
      <c r="F911" s="34"/>
      <c r="G911" s="35"/>
      <c r="H911" s="35"/>
      <c r="I911" s="35"/>
      <c r="J911" s="35"/>
      <c r="K911" s="34"/>
      <c r="L911" s="34"/>
      <c r="M911" s="34"/>
      <c r="N911" s="34"/>
      <c r="O911" s="34"/>
      <c r="P911" s="34"/>
      <c r="Q911" s="34"/>
      <c r="R911" s="34"/>
      <c r="S911" s="34"/>
      <c r="T911" s="34"/>
      <c r="U911" s="34"/>
      <c r="V911" s="34"/>
      <c r="W911" s="34"/>
      <c r="X911" s="34"/>
      <c r="Y911" s="34"/>
      <c r="Z911" s="34"/>
      <c r="AA911" s="34"/>
      <c r="AB911"/>
      <c r="AC911"/>
      <c r="AD911"/>
      <c r="AE911"/>
      <c r="AF911"/>
    </row>
    <row r="912" spans="2:32" s="36" customFormat="1" ht="19.5">
      <c r="B912" s="34"/>
      <c r="C912" s="34"/>
      <c r="D912" s="34"/>
      <c r="E912" s="34"/>
      <c r="F912" s="34"/>
      <c r="G912" s="35"/>
      <c r="H912" s="35"/>
      <c r="I912" s="35"/>
      <c r="J912" s="35"/>
      <c r="K912" s="34"/>
      <c r="L912" s="34"/>
      <c r="M912" s="34"/>
      <c r="N912" s="34"/>
      <c r="O912" s="34"/>
      <c r="P912" s="34"/>
      <c r="Q912" s="34"/>
      <c r="R912" s="34"/>
      <c r="S912" s="34"/>
      <c r="T912" s="34"/>
      <c r="U912" s="34"/>
      <c r="V912" s="34"/>
      <c r="W912" s="34"/>
      <c r="X912" s="34"/>
      <c r="Y912" s="34"/>
      <c r="Z912" s="34"/>
      <c r="AA912" s="34"/>
      <c r="AB912"/>
      <c r="AC912"/>
      <c r="AD912"/>
      <c r="AE912"/>
      <c r="AF912"/>
    </row>
    <row r="913" spans="2:32" s="36" customFormat="1" ht="19.5">
      <c r="B913" s="34"/>
      <c r="C913" s="34"/>
      <c r="D913" s="34"/>
      <c r="E913" s="34"/>
      <c r="F913" s="34"/>
      <c r="G913" s="35"/>
      <c r="H913" s="35"/>
      <c r="I913" s="35"/>
      <c r="J913" s="35"/>
      <c r="K913" s="34"/>
      <c r="L913" s="34"/>
      <c r="M913" s="34"/>
      <c r="N913" s="34"/>
      <c r="O913" s="34"/>
      <c r="P913" s="34"/>
      <c r="Q913" s="34"/>
      <c r="R913" s="34"/>
      <c r="S913" s="34"/>
      <c r="T913" s="34"/>
      <c r="U913" s="34"/>
      <c r="V913" s="34"/>
      <c r="W913" s="34"/>
      <c r="X913" s="34"/>
      <c r="Y913" s="34"/>
      <c r="Z913" s="34"/>
      <c r="AA913" s="34"/>
      <c r="AB913"/>
      <c r="AC913"/>
      <c r="AD913"/>
      <c r="AE913"/>
      <c r="AF913"/>
    </row>
    <row r="914" spans="2:32" s="36" customFormat="1" ht="19.5">
      <c r="B914" s="34"/>
      <c r="C914" s="34"/>
      <c r="D914" s="34"/>
      <c r="E914" s="34"/>
      <c r="F914" s="34"/>
      <c r="G914" s="35"/>
      <c r="H914" s="35"/>
      <c r="I914" s="35"/>
      <c r="J914" s="35"/>
      <c r="K914" s="34"/>
      <c r="L914" s="34"/>
      <c r="M914" s="34"/>
      <c r="N914" s="34"/>
      <c r="O914" s="34"/>
      <c r="P914" s="34"/>
      <c r="Q914" s="34"/>
      <c r="R914" s="34"/>
      <c r="S914" s="34"/>
      <c r="T914" s="34"/>
      <c r="U914" s="34"/>
      <c r="V914" s="34"/>
      <c r="W914" s="34"/>
      <c r="X914" s="34"/>
      <c r="Y914" s="34"/>
      <c r="Z914" s="34"/>
      <c r="AA914" s="34"/>
      <c r="AB914"/>
      <c r="AC914"/>
      <c r="AD914"/>
      <c r="AE914"/>
      <c r="AF914"/>
    </row>
    <row r="915" spans="2:32" s="36" customFormat="1" ht="19.5">
      <c r="B915" s="34"/>
      <c r="C915" s="34"/>
      <c r="D915" s="34"/>
      <c r="E915" s="34"/>
      <c r="F915" s="34"/>
      <c r="G915" s="35"/>
      <c r="H915" s="35"/>
      <c r="I915" s="35"/>
      <c r="J915" s="35"/>
      <c r="K915" s="34"/>
      <c r="L915" s="34"/>
      <c r="M915" s="34"/>
      <c r="N915" s="34"/>
      <c r="O915" s="34"/>
      <c r="P915" s="34"/>
      <c r="Q915" s="34"/>
      <c r="R915" s="34"/>
      <c r="S915" s="34"/>
      <c r="T915" s="34"/>
      <c r="U915" s="34"/>
      <c r="V915" s="34"/>
      <c r="W915" s="34"/>
      <c r="X915" s="34"/>
      <c r="Y915" s="34"/>
      <c r="Z915" s="34"/>
      <c r="AA915" s="34"/>
      <c r="AB915"/>
      <c r="AC915"/>
      <c r="AD915"/>
      <c r="AE915"/>
      <c r="AF915"/>
    </row>
    <row r="916" spans="2:32" s="36" customFormat="1" ht="19.5">
      <c r="B916" s="34"/>
      <c r="C916" s="34"/>
      <c r="D916" s="34"/>
      <c r="E916" s="34"/>
      <c r="F916" s="34"/>
      <c r="G916" s="35"/>
      <c r="H916" s="35"/>
      <c r="I916" s="35"/>
      <c r="J916" s="35"/>
      <c r="K916" s="34"/>
      <c r="L916" s="34"/>
      <c r="M916" s="34"/>
      <c r="N916" s="34"/>
      <c r="O916" s="34"/>
      <c r="P916" s="34"/>
      <c r="Q916" s="34"/>
      <c r="R916" s="34"/>
      <c r="S916" s="34"/>
      <c r="T916" s="34"/>
      <c r="U916" s="34"/>
      <c r="V916" s="34"/>
      <c r="W916" s="34"/>
      <c r="X916" s="34"/>
      <c r="Y916" s="34"/>
      <c r="Z916" s="34"/>
      <c r="AA916" s="34"/>
      <c r="AB916"/>
      <c r="AC916"/>
      <c r="AD916"/>
      <c r="AE916"/>
      <c r="AF916"/>
    </row>
    <row r="917" spans="2:32" s="36" customFormat="1" ht="19.5">
      <c r="B917" s="34"/>
      <c r="C917" s="34"/>
      <c r="D917" s="34"/>
      <c r="E917" s="34"/>
      <c r="F917" s="34"/>
      <c r="G917" s="35"/>
      <c r="H917" s="35"/>
      <c r="I917" s="35"/>
      <c r="J917" s="35"/>
      <c r="K917" s="34"/>
      <c r="L917" s="34"/>
      <c r="M917" s="34"/>
      <c r="N917" s="34"/>
      <c r="O917" s="34"/>
      <c r="P917" s="34"/>
      <c r="Q917" s="34"/>
      <c r="R917" s="34"/>
      <c r="S917" s="34"/>
      <c r="T917" s="34"/>
      <c r="U917" s="34"/>
      <c r="V917" s="34"/>
      <c r="W917" s="34"/>
      <c r="X917" s="34"/>
      <c r="Y917" s="34"/>
      <c r="Z917" s="34"/>
      <c r="AA917" s="34"/>
      <c r="AB917"/>
      <c r="AC917"/>
      <c r="AD917"/>
      <c r="AE917"/>
      <c r="AF917"/>
    </row>
    <row r="918" spans="2:32" s="36" customFormat="1" ht="19.5">
      <c r="B918" s="34"/>
      <c r="C918" s="34"/>
      <c r="D918" s="34"/>
      <c r="E918" s="34"/>
      <c r="F918" s="34"/>
      <c r="G918" s="35"/>
      <c r="H918" s="35"/>
      <c r="I918" s="35"/>
      <c r="J918" s="35"/>
      <c r="K918" s="34"/>
      <c r="L918" s="34"/>
      <c r="M918" s="34"/>
      <c r="N918" s="34"/>
      <c r="O918" s="34"/>
      <c r="P918" s="34"/>
      <c r="Q918" s="34"/>
      <c r="R918" s="34"/>
      <c r="S918" s="34"/>
      <c r="T918" s="34"/>
      <c r="U918" s="34"/>
      <c r="V918" s="34"/>
      <c r="W918" s="34"/>
      <c r="X918" s="34"/>
      <c r="Y918" s="34"/>
      <c r="Z918" s="34"/>
      <c r="AA918" s="34"/>
      <c r="AB918"/>
      <c r="AC918"/>
      <c r="AD918"/>
      <c r="AE918"/>
      <c r="AF918"/>
    </row>
    <row r="919" spans="2:32" s="36" customFormat="1" ht="19.5">
      <c r="B919" s="34"/>
      <c r="C919" s="34"/>
      <c r="D919" s="34"/>
      <c r="E919" s="34"/>
      <c r="F919" s="34"/>
      <c r="G919" s="35"/>
      <c r="H919" s="35"/>
      <c r="I919" s="35"/>
      <c r="J919" s="35"/>
      <c r="K919" s="34"/>
      <c r="L919" s="34"/>
      <c r="M919" s="34"/>
      <c r="N919" s="34"/>
      <c r="O919" s="34"/>
      <c r="P919" s="34"/>
      <c r="Q919" s="34"/>
      <c r="R919" s="34"/>
      <c r="S919" s="34"/>
      <c r="T919" s="34"/>
      <c r="U919" s="34"/>
      <c r="V919" s="34"/>
      <c r="W919" s="34"/>
      <c r="X919" s="34"/>
      <c r="Y919" s="34"/>
      <c r="Z919" s="34"/>
      <c r="AA919" s="34"/>
      <c r="AB919"/>
      <c r="AC919"/>
      <c r="AD919"/>
      <c r="AE919"/>
      <c r="AF919"/>
    </row>
    <row r="920" spans="2:32" s="36" customFormat="1" ht="19.5">
      <c r="B920" s="34"/>
      <c r="C920" s="34"/>
      <c r="D920" s="34"/>
      <c r="E920" s="34"/>
      <c r="F920" s="34"/>
      <c r="G920" s="35"/>
      <c r="H920" s="35"/>
      <c r="I920" s="35"/>
      <c r="J920" s="35"/>
      <c r="K920" s="34"/>
      <c r="L920" s="34"/>
      <c r="M920" s="34"/>
      <c r="N920" s="34"/>
      <c r="O920" s="34"/>
      <c r="P920" s="34"/>
      <c r="Q920" s="34"/>
      <c r="R920" s="34"/>
      <c r="S920" s="34"/>
      <c r="T920" s="34"/>
      <c r="U920" s="34"/>
      <c r="V920" s="34"/>
      <c r="W920" s="34"/>
      <c r="X920" s="34"/>
      <c r="Y920" s="34"/>
      <c r="Z920" s="34"/>
      <c r="AA920" s="34"/>
      <c r="AB920"/>
      <c r="AC920"/>
      <c r="AD920"/>
      <c r="AE920"/>
      <c r="AF920"/>
    </row>
    <row r="921" spans="2:32" s="36" customFormat="1" ht="19.5">
      <c r="B921" s="34"/>
      <c r="C921" s="34"/>
      <c r="D921" s="34"/>
      <c r="E921" s="34"/>
      <c r="F921" s="34"/>
      <c r="G921" s="35"/>
      <c r="H921" s="35"/>
      <c r="I921" s="35"/>
      <c r="J921" s="35"/>
      <c r="K921" s="34"/>
      <c r="L921" s="34"/>
      <c r="M921" s="34"/>
      <c r="N921" s="34"/>
      <c r="O921" s="34"/>
      <c r="P921" s="34"/>
      <c r="Q921" s="34"/>
      <c r="R921" s="34"/>
      <c r="S921" s="34"/>
      <c r="T921" s="34"/>
      <c r="U921" s="34"/>
      <c r="V921" s="34"/>
      <c r="W921" s="34"/>
      <c r="X921" s="34"/>
      <c r="Y921" s="34"/>
      <c r="Z921" s="34"/>
      <c r="AA921" s="34"/>
      <c r="AB921"/>
      <c r="AC921"/>
      <c r="AD921"/>
      <c r="AE921"/>
      <c r="AF921"/>
    </row>
    <row r="922" spans="2:32" s="36" customFormat="1" ht="19.5">
      <c r="B922" s="34"/>
      <c r="C922" s="34"/>
      <c r="D922" s="34"/>
      <c r="E922" s="34"/>
      <c r="F922" s="34"/>
      <c r="G922" s="35"/>
      <c r="H922" s="35"/>
      <c r="I922" s="35"/>
      <c r="J922" s="35"/>
      <c r="K922" s="34"/>
      <c r="L922" s="34"/>
      <c r="M922" s="34"/>
      <c r="N922" s="34"/>
      <c r="O922" s="34"/>
      <c r="P922" s="34"/>
      <c r="Q922" s="34"/>
      <c r="R922" s="34"/>
      <c r="S922" s="34"/>
      <c r="T922" s="34"/>
      <c r="U922" s="34"/>
      <c r="V922" s="34"/>
      <c r="W922" s="34"/>
      <c r="X922" s="34"/>
      <c r="Y922" s="34"/>
      <c r="Z922" s="34"/>
      <c r="AA922" s="34"/>
      <c r="AB922"/>
      <c r="AC922"/>
      <c r="AD922"/>
      <c r="AE922"/>
      <c r="AF922"/>
    </row>
    <row r="923" spans="2:32" s="36" customFormat="1" ht="19.5">
      <c r="B923" s="34"/>
      <c r="C923" s="34"/>
      <c r="D923" s="34"/>
      <c r="E923" s="34"/>
      <c r="F923" s="34"/>
      <c r="G923" s="35"/>
      <c r="H923" s="35"/>
      <c r="I923" s="35"/>
      <c r="J923" s="35"/>
      <c r="K923" s="34"/>
      <c r="L923" s="34"/>
      <c r="M923" s="34"/>
      <c r="N923" s="34"/>
      <c r="O923" s="34"/>
      <c r="P923" s="34"/>
      <c r="Q923" s="34"/>
      <c r="R923" s="34"/>
      <c r="S923" s="34"/>
      <c r="T923" s="34"/>
      <c r="U923" s="34"/>
      <c r="V923" s="34"/>
      <c r="W923" s="34"/>
      <c r="X923" s="34"/>
      <c r="Y923" s="34"/>
      <c r="Z923" s="34"/>
      <c r="AA923" s="34"/>
      <c r="AB923"/>
      <c r="AC923"/>
      <c r="AD923"/>
      <c r="AE923"/>
      <c r="AF923"/>
    </row>
    <row r="924" spans="2:32" s="36" customFormat="1" ht="19.5">
      <c r="B924" s="34"/>
      <c r="C924" s="34"/>
      <c r="D924" s="34"/>
      <c r="E924" s="34"/>
      <c r="F924" s="34"/>
      <c r="G924" s="35"/>
      <c r="H924" s="35"/>
      <c r="I924" s="35"/>
      <c r="J924" s="35"/>
      <c r="K924" s="34"/>
      <c r="L924" s="34"/>
      <c r="M924" s="34"/>
      <c r="N924" s="34"/>
      <c r="O924" s="34"/>
      <c r="P924" s="34"/>
      <c r="Q924" s="34"/>
      <c r="R924" s="34"/>
      <c r="S924" s="34"/>
      <c r="T924" s="34"/>
      <c r="U924" s="34"/>
      <c r="V924" s="34"/>
      <c r="W924" s="34"/>
      <c r="X924" s="34"/>
      <c r="Y924" s="34"/>
      <c r="Z924" s="34"/>
      <c r="AA924" s="34"/>
      <c r="AB924"/>
      <c r="AC924"/>
      <c r="AD924"/>
      <c r="AE924"/>
      <c r="AF924"/>
    </row>
    <row r="925" spans="2:32" s="36" customFormat="1" ht="19.5">
      <c r="B925" s="34"/>
      <c r="C925" s="34"/>
      <c r="D925" s="34"/>
      <c r="E925" s="34"/>
      <c r="F925" s="34"/>
      <c r="G925" s="35"/>
      <c r="H925" s="35"/>
      <c r="I925" s="35"/>
      <c r="J925" s="35"/>
      <c r="K925" s="34"/>
      <c r="L925" s="34"/>
      <c r="M925" s="34"/>
      <c r="N925" s="34"/>
      <c r="O925" s="34"/>
      <c r="P925" s="34"/>
      <c r="Q925" s="34"/>
      <c r="R925" s="34"/>
      <c r="S925" s="34"/>
      <c r="T925" s="34"/>
      <c r="U925" s="34"/>
      <c r="V925" s="34"/>
      <c r="W925" s="34"/>
      <c r="X925" s="34"/>
      <c r="Y925" s="34"/>
      <c r="Z925" s="34"/>
      <c r="AA925" s="34"/>
      <c r="AB925"/>
      <c r="AC925"/>
      <c r="AD925"/>
      <c r="AE925"/>
      <c r="AF925"/>
    </row>
    <row r="926" spans="2:32" s="36" customFormat="1" ht="19.5">
      <c r="B926" s="34"/>
      <c r="C926" s="34"/>
      <c r="D926" s="34"/>
      <c r="E926" s="34"/>
      <c r="F926" s="34"/>
      <c r="G926" s="35"/>
      <c r="H926" s="35"/>
      <c r="I926" s="35"/>
      <c r="J926" s="35"/>
      <c r="K926" s="34"/>
      <c r="L926" s="34"/>
      <c r="M926" s="34"/>
      <c r="N926" s="34"/>
      <c r="O926" s="34"/>
      <c r="P926" s="34"/>
      <c r="Q926" s="34"/>
      <c r="R926" s="34"/>
      <c r="S926" s="34"/>
      <c r="T926" s="34"/>
      <c r="U926" s="34"/>
      <c r="V926" s="34"/>
      <c r="W926" s="34"/>
      <c r="X926" s="34"/>
      <c r="Y926" s="34"/>
      <c r="Z926" s="34"/>
      <c r="AA926" s="34"/>
      <c r="AB926"/>
      <c r="AC926"/>
      <c r="AD926"/>
      <c r="AE926"/>
      <c r="AF926"/>
    </row>
    <row r="927" spans="2:32" s="36" customFormat="1" ht="19.5">
      <c r="B927" s="34"/>
      <c r="C927" s="34"/>
      <c r="D927" s="34"/>
      <c r="E927" s="34"/>
      <c r="F927" s="34"/>
      <c r="G927" s="35"/>
      <c r="H927" s="35"/>
      <c r="I927" s="35"/>
      <c r="J927" s="35"/>
      <c r="K927" s="34"/>
      <c r="L927" s="34"/>
      <c r="M927" s="34"/>
      <c r="N927" s="34"/>
      <c r="O927" s="34"/>
      <c r="P927" s="34"/>
      <c r="Q927" s="34"/>
      <c r="R927" s="34"/>
      <c r="S927" s="34"/>
      <c r="T927" s="34"/>
      <c r="U927" s="34"/>
      <c r="V927" s="34"/>
      <c r="W927" s="34"/>
      <c r="X927" s="34"/>
      <c r="Y927" s="34"/>
      <c r="Z927" s="34"/>
      <c r="AA927" s="34"/>
      <c r="AB927"/>
      <c r="AC927"/>
      <c r="AD927"/>
      <c r="AE927"/>
      <c r="AF927"/>
    </row>
    <row r="928" spans="2:32" s="36" customFormat="1" ht="19.5">
      <c r="B928" s="34"/>
      <c r="C928" s="34"/>
      <c r="D928" s="34"/>
      <c r="E928" s="34"/>
      <c r="F928" s="34"/>
      <c r="G928" s="35"/>
      <c r="H928" s="35"/>
      <c r="I928" s="35"/>
      <c r="J928" s="35"/>
      <c r="K928" s="34"/>
      <c r="L928" s="34"/>
      <c r="M928" s="34"/>
      <c r="N928" s="34"/>
      <c r="O928" s="34"/>
      <c r="P928" s="34"/>
      <c r="Q928" s="34"/>
      <c r="R928" s="34"/>
      <c r="S928" s="34"/>
      <c r="T928" s="34"/>
      <c r="U928" s="34"/>
      <c r="V928" s="34"/>
      <c r="W928" s="34"/>
      <c r="X928" s="34"/>
      <c r="Y928" s="34"/>
      <c r="Z928" s="34"/>
      <c r="AA928" s="34"/>
      <c r="AB928"/>
      <c r="AC928"/>
      <c r="AD928"/>
      <c r="AE928"/>
      <c r="AF928"/>
    </row>
    <row r="929" spans="2:32" s="36" customFormat="1" ht="19.5">
      <c r="B929" s="34"/>
      <c r="C929" s="34"/>
      <c r="D929" s="34"/>
      <c r="E929" s="34"/>
      <c r="F929" s="34"/>
      <c r="G929" s="35"/>
      <c r="H929" s="35"/>
      <c r="I929" s="35"/>
      <c r="J929" s="35"/>
      <c r="K929" s="34"/>
      <c r="L929" s="34"/>
      <c r="M929" s="34"/>
      <c r="N929" s="34"/>
      <c r="O929" s="34"/>
      <c r="P929" s="34"/>
      <c r="Q929" s="34"/>
      <c r="R929" s="34"/>
      <c r="S929" s="34"/>
      <c r="T929" s="34"/>
      <c r="U929" s="34"/>
      <c r="V929" s="34"/>
      <c r="W929" s="34"/>
      <c r="X929" s="34"/>
      <c r="Y929" s="34"/>
      <c r="Z929" s="34"/>
      <c r="AA929" s="34"/>
      <c r="AB929"/>
      <c r="AC929"/>
      <c r="AD929"/>
      <c r="AE929"/>
      <c r="AF929"/>
    </row>
    <row r="930" spans="2:32" s="36" customFormat="1" ht="19.5">
      <c r="B930" s="34"/>
      <c r="C930" s="34"/>
      <c r="D930" s="34"/>
      <c r="E930" s="34"/>
      <c r="F930" s="34"/>
      <c r="G930" s="35"/>
      <c r="H930" s="35"/>
      <c r="I930" s="35"/>
      <c r="J930" s="35"/>
      <c r="K930" s="34"/>
      <c r="L930" s="34"/>
      <c r="M930" s="34"/>
      <c r="N930" s="34"/>
      <c r="O930" s="34"/>
      <c r="P930" s="34"/>
      <c r="Q930" s="34"/>
      <c r="R930" s="34"/>
      <c r="S930" s="34"/>
      <c r="T930" s="34"/>
      <c r="U930" s="34"/>
      <c r="V930" s="34"/>
      <c r="W930" s="34"/>
      <c r="X930" s="34"/>
      <c r="Y930" s="34"/>
      <c r="Z930" s="34"/>
      <c r="AA930" s="34"/>
      <c r="AB930"/>
      <c r="AC930"/>
      <c r="AD930"/>
      <c r="AE930"/>
      <c r="AF930"/>
    </row>
    <row r="931" spans="2:32" s="36" customFormat="1" ht="19.5">
      <c r="B931" s="34"/>
      <c r="C931" s="34"/>
      <c r="D931" s="34"/>
      <c r="E931" s="34"/>
      <c r="F931" s="34"/>
      <c r="G931" s="35"/>
      <c r="H931" s="35"/>
      <c r="I931" s="35"/>
      <c r="J931" s="35"/>
      <c r="K931" s="34"/>
      <c r="L931" s="34"/>
      <c r="M931" s="34"/>
      <c r="N931" s="34"/>
      <c r="O931" s="34"/>
      <c r="P931" s="34"/>
      <c r="Q931" s="34"/>
      <c r="R931" s="34"/>
      <c r="S931" s="34"/>
      <c r="T931" s="34"/>
      <c r="U931" s="34"/>
      <c r="V931" s="34"/>
      <c r="W931" s="34"/>
      <c r="X931" s="34"/>
      <c r="Y931" s="34"/>
      <c r="Z931" s="34"/>
      <c r="AA931" s="34"/>
      <c r="AB931"/>
      <c r="AC931"/>
      <c r="AD931"/>
      <c r="AE931"/>
      <c r="AF931"/>
    </row>
    <row r="932" spans="2:32" s="36" customFormat="1" ht="19.5">
      <c r="B932" s="34"/>
      <c r="C932" s="34"/>
      <c r="D932" s="34"/>
      <c r="E932" s="34"/>
      <c r="F932" s="34"/>
      <c r="G932" s="35"/>
      <c r="H932" s="35"/>
      <c r="I932" s="35"/>
      <c r="J932" s="35"/>
      <c r="K932" s="34"/>
      <c r="L932" s="34"/>
      <c r="M932" s="34"/>
      <c r="N932" s="34"/>
      <c r="O932" s="34"/>
      <c r="P932" s="34"/>
      <c r="Q932" s="34"/>
      <c r="R932" s="34"/>
      <c r="S932" s="34"/>
      <c r="T932" s="34"/>
      <c r="U932" s="34"/>
      <c r="V932" s="34"/>
      <c r="W932" s="34"/>
      <c r="X932" s="34"/>
      <c r="Y932" s="34"/>
      <c r="Z932" s="34"/>
      <c r="AA932" s="34"/>
      <c r="AB932"/>
      <c r="AC932"/>
      <c r="AD932"/>
      <c r="AE932"/>
      <c r="AF932"/>
    </row>
    <row r="933" spans="2:32" s="36" customFormat="1" ht="19.5">
      <c r="B933" s="34"/>
      <c r="C933" s="34"/>
      <c r="D933" s="34"/>
      <c r="E933" s="34"/>
      <c r="F933" s="34"/>
      <c r="G933" s="35"/>
      <c r="H933" s="35"/>
      <c r="I933" s="35"/>
      <c r="J933" s="35"/>
      <c r="K933" s="34"/>
      <c r="L933" s="34"/>
      <c r="M933" s="34"/>
      <c r="N933" s="34"/>
      <c r="O933" s="34"/>
      <c r="P933" s="34"/>
      <c r="Q933" s="34"/>
      <c r="R933" s="34"/>
      <c r="S933" s="34"/>
      <c r="T933" s="34"/>
      <c r="U933" s="34"/>
      <c r="V933" s="34"/>
      <c r="W933" s="34"/>
      <c r="X933" s="34"/>
      <c r="Y933" s="34"/>
      <c r="Z933" s="34"/>
      <c r="AA933" s="34"/>
      <c r="AB933"/>
      <c r="AC933"/>
      <c r="AD933"/>
      <c r="AE933"/>
      <c r="AF933"/>
    </row>
    <row r="934" spans="2:32" s="36" customFormat="1" ht="19.5">
      <c r="B934" s="34"/>
      <c r="C934" s="34"/>
      <c r="D934" s="34"/>
      <c r="E934" s="34"/>
      <c r="F934" s="34"/>
      <c r="G934" s="35"/>
      <c r="H934" s="35"/>
      <c r="I934" s="35"/>
      <c r="J934" s="35"/>
      <c r="K934" s="34"/>
      <c r="L934" s="34"/>
      <c r="M934" s="34"/>
      <c r="N934" s="34"/>
      <c r="O934" s="34"/>
      <c r="P934" s="34"/>
      <c r="Q934" s="34"/>
      <c r="R934" s="34"/>
      <c r="S934" s="34"/>
      <c r="T934" s="34"/>
      <c r="U934" s="34"/>
      <c r="V934" s="34"/>
      <c r="W934" s="34"/>
      <c r="X934" s="34"/>
      <c r="Y934" s="34"/>
      <c r="Z934" s="34"/>
      <c r="AA934" s="34"/>
      <c r="AB934"/>
      <c r="AC934"/>
      <c r="AD934"/>
      <c r="AE934"/>
      <c r="AF934"/>
    </row>
    <row r="935" spans="2:32" s="36" customFormat="1" ht="19.5">
      <c r="B935" s="34"/>
      <c r="C935" s="34"/>
      <c r="D935" s="34"/>
      <c r="E935" s="34"/>
      <c r="F935" s="34"/>
      <c r="G935" s="35"/>
      <c r="H935" s="35"/>
      <c r="I935" s="35"/>
      <c r="J935" s="35"/>
      <c r="K935" s="34"/>
      <c r="L935" s="34"/>
      <c r="M935" s="34"/>
      <c r="N935" s="34"/>
      <c r="O935" s="34"/>
      <c r="P935" s="34"/>
      <c r="Q935" s="34"/>
      <c r="R935" s="34"/>
      <c r="S935" s="34"/>
      <c r="T935" s="34"/>
      <c r="U935" s="34"/>
      <c r="V935" s="34"/>
      <c r="W935" s="34"/>
      <c r="X935" s="34"/>
      <c r="Y935" s="34"/>
      <c r="Z935" s="34"/>
      <c r="AA935" s="34"/>
      <c r="AB935"/>
      <c r="AC935"/>
      <c r="AD935"/>
      <c r="AE935"/>
      <c r="AF935"/>
    </row>
    <row r="936" spans="2:32" s="36" customFormat="1" ht="19.5">
      <c r="B936" s="34"/>
      <c r="C936" s="34"/>
      <c r="D936" s="34"/>
      <c r="E936" s="34"/>
      <c r="F936" s="34"/>
      <c r="G936" s="35"/>
      <c r="H936" s="35"/>
      <c r="I936" s="35"/>
      <c r="J936" s="35"/>
      <c r="K936" s="34"/>
      <c r="L936" s="34"/>
      <c r="M936" s="34"/>
      <c r="N936" s="34"/>
      <c r="O936" s="34"/>
      <c r="P936" s="34"/>
      <c r="Q936" s="34"/>
      <c r="R936" s="34"/>
      <c r="S936" s="34"/>
      <c r="T936" s="34"/>
      <c r="U936" s="34"/>
      <c r="V936" s="34"/>
      <c r="W936" s="34"/>
      <c r="X936" s="34"/>
      <c r="Y936" s="34"/>
      <c r="Z936" s="34"/>
      <c r="AA936" s="34"/>
      <c r="AB936"/>
      <c r="AC936"/>
      <c r="AD936"/>
      <c r="AE936"/>
      <c r="AF936"/>
    </row>
    <row r="937" spans="2:32" s="36" customFormat="1" ht="19.5">
      <c r="B937" s="34"/>
      <c r="C937" s="34"/>
      <c r="D937" s="34"/>
      <c r="E937" s="34"/>
      <c r="F937" s="34"/>
      <c r="G937" s="35"/>
      <c r="H937" s="35"/>
      <c r="I937" s="35"/>
      <c r="J937" s="35"/>
      <c r="K937" s="34"/>
      <c r="L937" s="34"/>
      <c r="M937" s="34"/>
      <c r="N937" s="34"/>
      <c r="O937" s="34"/>
      <c r="P937" s="34"/>
      <c r="Q937" s="34"/>
      <c r="R937" s="34"/>
      <c r="S937" s="34"/>
      <c r="T937" s="34"/>
      <c r="U937" s="34"/>
      <c r="V937" s="34"/>
      <c r="W937" s="34"/>
      <c r="X937" s="34"/>
      <c r="Y937" s="34"/>
      <c r="Z937" s="34"/>
      <c r="AA937" s="34"/>
      <c r="AB937"/>
      <c r="AC937"/>
      <c r="AD937"/>
      <c r="AE937"/>
      <c r="AF937"/>
    </row>
    <row r="938" spans="2:32" s="36" customFormat="1" ht="19.5">
      <c r="B938" s="34"/>
      <c r="C938" s="34"/>
      <c r="D938" s="34"/>
      <c r="E938" s="34"/>
      <c r="F938" s="34"/>
      <c r="G938" s="35"/>
      <c r="H938" s="35"/>
      <c r="I938" s="35"/>
      <c r="J938" s="35"/>
      <c r="K938" s="34"/>
      <c r="L938" s="34"/>
      <c r="M938" s="34"/>
      <c r="N938" s="34"/>
      <c r="O938" s="34"/>
      <c r="P938" s="34"/>
      <c r="Q938" s="34"/>
      <c r="R938" s="34"/>
      <c r="S938" s="34"/>
      <c r="T938" s="34"/>
      <c r="U938" s="34"/>
      <c r="V938" s="34"/>
      <c r="W938" s="34"/>
      <c r="X938" s="34"/>
      <c r="Y938" s="34"/>
      <c r="Z938" s="34"/>
      <c r="AA938" s="34"/>
      <c r="AB938"/>
      <c r="AC938"/>
      <c r="AD938"/>
      <c r="AE938"/>
      <c r="AF938"/>
    </row>
    <row r="939" spans="2:32" s="36" customFormat="1" ht="19.5">
      <c r="B939" s="34"/>
      <c r="C939" s="34"/>
      <c r="D939" s="34"/>
      <c r="E939" s="34"/>
      <c r="F939" s="34"/>
      <c r="G939" s="35"/>
      <c r="H939" s="35"/>
      <c r="I939" s="35"/>
      <c r="J939" s="35"/>
      <c r="K939" s="34"/>
      <c r="L939" s="34"/>
      <c r="M939" s="34"/>
      <c r="N939" s="34"/>
      <c r="O939" s="34"/>
      <c r="P939" s="34"/>
      <c r="Q939" s="34"/>
      <c r="R939" s="34"/>
      <c r="S939" s="34"/>
      <c r="T939" s="34"/>
      <c r="U939" s="34"/>
      <c r="V939" s="34"/>
      <c r="W939" s="34"/>
      <c r="X939" s="34"/>
      <c r="Y939" s="34"/>
      <c r="Z939" s="34"/>
      <c r="AA939" s="34"/>
      <c r="AB939"/>
      <c r="AC939"/>
      <c r="AD939"/>
      <c r="AE939"/>
      <c r="AF939"/>
    </row>
    <row r="940" spans="2:32" s="36" customFormat="1" ht="19.5">
      <c r="B940" s="34"/>
      <c r="C940" s="34"/>
      <c r="D940" s="34"/>
      <c r="E940" s="34"/>
      <c r="F940" s="34"/>
      <c r="G940" s="35"/>
      <c r="H940" s="35"/>
      <c r="I940" s="35"/>
      <c r="J940" s="35"/>
      <c r="K940" s="34"/>
      <c r="L940" s="34"/>
      <c r="M940" s="34"/>
      <c r="N940" s="34"/>
      <c r="O940" s="34"/>
      <c r="P940" s="34"/>
      <c r="Q940" s="34"/>
      <c r="R940" s="34"/>
      <c r="S940" s="34"/>
      <c r="T940" s="34"/>
      <c r="U940" s="34"/>
      <c r="V940" s="34"/>
      <c r="W940" s="34"/>
      <c r="X940" s="34"/>
      <c r="Y940" s="34"/>
      <c r="Z940" s="34"/>
      <c r="AA940" s="34"/>
      <c r="AB940"/>
      <c r="AC940"/>
      <c r="AD940"/>
      <c r="AE940"/>
      <c r="AF940"/>
    </row>
    <row r="941" spans="2:32" s="36" customFormat="1" ht="19.5">
      <c r="B941" s="34"/>
      <c r="C941" s="34"/>
      <c r="D941" s="34"/>
      <c r="E941" s="34"/>
      <c r="F941" s="34"/>
      <c r="G941" s="35"/>
      <c r="H941" s="35"/>
      <c r="I941" s="35"/>
      <c r="J941" s="35"/>
      <c r="K941" s="34"/>
      <c r="L941" s="34"/>
      <c r="M941" s="34"/>
      <c r="N941" s="34"/>
      <c r="O941" s="34"/>
      <c r="P941" s="34"/>
      <c r="Q941" s="34"/>
      <c r="R941" s="34"/>
      <c r="S941" s="34"/>
      <c r="T941" s="34"/>
      <c r="U941" s="34"/>
      <c r="V941" s="34"/>
      <c r="W941" s="34"/>
      <c r="X941" s="34"/>
      <c r="Y941" s="34"/>
      <c r="Z941" s="34"/>
      <c r="AA941" s="34"/>
      <c r="AB941"/>
      <c r="AC941"/>
      <c r="AD941"/>
      <c r="AE941"/>
      <c r="AF941"/>
    </row>
    <row r="942" spans="2:32" s="36" customFormat="1" ht="19.5">
      <c r="B942" s="34"/>
      <c r="C942" s="34"/>
      <c r="D942" s="34"/>
      <c r="E942" s="34"/>
      <c r="F942" s="34"/>
      <c r="G942" s="35"/>
      <c r="H942" s="35"/>
      <c r="I942" s="35"/>
      <c r="J942" s="35"/>
      <c r="K942" s="34"/>
      <c r="L942" s="34"/>
      <c r="M942" s="34"/>
      <c r="N942" s="34"/>
      <c r="O942" s="34"/>
      <c r="P942" s="34"/>
      <c r="Q942" s="34"/>
      <c r="R942" s="34"/>
      <c r="S942" s="34"/>
      <c r="T942" s="34"/>
      <c r="U942" s="34"/>
      <c r="V942" s="34"/>
      <c r="W942" s="34"/>
      <c r="X942" s="34"/>
      <c r="Y942" s="34"/>
      <c r="Z942" s="34"/>
      <c r="AA942" s="34"/>
      <c r="AB942"/>
      <c r="AC942"/>
      <c r="AD942"/>
      <c r="AE942"/>
      <c r="AF942"/>
    </row>
    <row r="943" spans="2:32" s="36" customFormat="1" ht="19.5">
      <c r="B943" s="34"/>
      <c r="C943" s="34"/>
      <c r="D943" s="34"/>
      <c r="E943" s="34"/>
      <c r="F943" s="34"/>
      <c r="G943" s="35"/>
      <c r="H943" s="35"/>
      <c r="I943" s="35"/>
      <c r="J943" s="35"/>
      <c r="K943" s="34"/>
      <c r="L943" s="34"/>
      <c r="M943" s="34"/>
      <c r="N943" s="34"/>
      <c r="O943" s="34"/>
      <c r="P943" s="34"/>
      <c r="Q943" s="34"/>
      <c r="R943" s="34"/>
      <c r="S943" s="34"/>
      <c r="T943" s="34"/>
      <c r="U943" s="34"/>
      <c r="V943" s="34"/>
      <c r="W943" s="34"/>
      <c r="X943" s="34"/>
      <c r="Y943" s="34"/>
      <c r="Z943" s="34"/>
      <c r="AA943" s="34"/>
      <c r="AB943"/>
      <c r="AC943"/>
      <c r="AD943"/>
      <c r="AE943"/>
      <c r="AF943"/>
    </row>
    <row r="944" spans="2:32" s="36" customFormat="1" ht="19.5">
      <c r="B944" s="34"/>
      <c r="C944" s="34"/>
      <c r="D944" s="34"/>
      <c r="E944" s="34"/>
      <c r="F944" s="34"/>
      <c r="G944" s="35"/>
      <c r="H944" s="35"/>
      <c r="I944" s="35"/>
      <c r="J944" s="35"/>
      <c r="K944" s="34"/>
      <c r="L944" s="34"/>
      <c r="M944" s="34"/>
      <c r="N944" s="34"/>
      <c r="O944" s="34"/>
      <c r="P944" s="34"/>
      <c r="Q944" s="34"/>
      <c r="R944" s="34"/>
      <c r="S944" s="34"/>
      <c r="T944" s="34"/>
      <c r="U944" s="34"/>
      <c r="V944" s="34"/>
      <c r="W944" s="34"/>
      <c r="X944" s="34"/>
      <c r="Y944" s="34"/>
      <c r="Z944" s="34"/>
      <c r="AA944" s="34"/>
      <c r="AB944"/>
      <c r="AC944"/>
      <c r="AD944"/>
      <c r="AE944"/>
      <c r="AF944"/>
    </row>
    <row r="945" spans="2:32" s="36" customFormat="1" ht="19.5">
      <c r="B945" s="34"/>
      <c r="C945" s="34"/>
      <c r="D945" s="34"/>
      <c r="E945" s="34"/>
      <c r="F945" s="34"/>
      <c r="G945" s="35"/>
      <c r="H945" s="35"/>
      <c r="I945" s="35"/>
      <c r="J945" s="35"/>
      <c r="K945" s="34"/>
      <c r="L945" s="34"/>
      <c r="M945" s="34"/>
      <c r="N945" s="34"/>
      <c r="O945" s="34"/>
      <c r="P945" s="34"/>
      <c r="Q945" s="34"/>
      <c r="R945" s="34"/>
      <c r="S945" s="34"/>
      <c r="T945" s="34"/>
      <c r="U945" s="34"/>
      <c r="V945" s="34"/>
      <c r="W945" s="34"/>
      <c r="X945" s="34"/>
      <c r="Y945" s="34"/>
      <c r="Z945" s="34"/>
      <c r="AA945" s="34"/>
      <c r="AB945"/>
      <c r="AC945"/>
      <c r="AD945"/>
      <c r="AE945"/>
      <c r="AF945"/>
    </row>
    <row r="946" spans="2:32" s="36" customFormat="1" ht="19.5">
      <c r="B946" s="34"/>
      <c r="C946" s="34"/>
      <c r="D946" s="34"/>
      <c r="E946" s="34"/>
      <c r="F946" s="34"/>
      <c r="G946" s="35"/>
      <c r="H946" s="35"/>
      <c r="I946" s="35"/>
      <c r="J946" s="35"/>
      <c r="K946" s="34"/>
      <c r="L946" s="34"/>
      <c r="M946" s="34"/>
      <c r="N946" s="34"/>
      <c r="O946" s="34"/>
      <c r="P946" s="34"/>
      <c r="Q946" s="34"/>
      <c r="R946" s="34"/>
      <c r="S946" s="34"/>
      <c r="T946" s="34"/>
      <c r="U946" s="34"/>
      <c r="V946" s="34"/>
      <c r="W946" s="34"/>
      <c r="X946" s="34"/>
      <c r="Y946" s="34"/>
      <c r="Z946" s="34"/>
      <c r="AA946" s="34"/>
      <c r="AB946"/>
      <c r="AC946"/>
      <c r="AD946"/>
      <c r="AE946"/>
      <c r="AF946"/>
    </row>
    <row r="947" spans="2:32" s="36" customFormat="1" ht="19.5">
      <c r="B947" s="34"/>
      <c r="C947" s="34"/>
      <c r="D947" s="34"/>
      <c r="E947" s="34"/>
      <c r="F947" s="34"/>
      <c r="G947" s="35"/>
      <c r="H947" s="35"/>
      <c r="I947" s="35"/>
      <c r="J947" s="35"/>
      <c r="K947" s="34"/>
      <c r="L947" s="34"/>
      <c r="M947" s="34"/>
      <c r="N947" s="34"/>
      <c r="O947" s="34"/>
      <c r="P947" s="34"/>
      <c r="Q947" s="34"/>
      <c r="R947" s="34"/>
      <c r="S947" s="34"/>
      <c r="T947" s="34"/>
      <c r="U947" s="34"/>
      <c r="V947" s="34"/>
      <c r="W947" s="34"/>
      <c r="X947" s="34"/>
      <c r="Y947" s="34"/>
      <c r="Z947" s="34"/>
      <c r="AA947" s="34"/>
      <c r="AB947"/>
      <c r="AC947"/>
      <c r="AD947"/>
      <c r="AE947"/>
      <c r="AF947"/>
    </row>
    <row r="948" spans="2:32" s="36" customFormat="1" ht="19.5">
      <c r="B948" s="34"/>
      <c r="C948" s="34"/>
      <c r="D948" s="34"/>
      <c r="E948" s="34"/>
      <c r="F948" s="34"/>
      <c r="G948" s="35"/>
      <c r="H948" s="35"/>
      <c r="I948" s="35"/>
      <c r="J948" s="35"/>
      <c r="K948" s="34"/>
      <c r="L948" s="34"/>
      <c r="M948" s="34"/>
      <c r="N948" s="34"/>
      <c r="O948" s="34"/>
      <c r="P948" s="34"/>
      <c r="Q948" s="34"/>
      <c r="R948" s="34"/>
      <c r="S948" s="34"/>
      <c r="T948" s="34"/>
      <c r="U948" s="34"/>
      <c r="V948" s="34"/>
      <c r="W948" s="34"/>
      <c r="X948" s="34"/>
      <c r="Y948" s="34"/>
      <c r="Z948" s="34"/>
      <c r="AA948" s="34"/>
      <c r="AB948"/>
      <c r="AC948"/>
      <c r="AD948"/>
      <c r="AE948"/>
      <c r="AF948"/>
    </row>
    <row r="949" spans="2:32" s="36" customFormat="1" ht="19.5">
      <c r="B949" s="34"/>
      <c r="C949" s="34"/>
      <c r="D949" s="34"/>
      <c r="E949" s="34"/>
      <c r="F949" s="34"/>
      <c r="G949" s="35"/>
      <c r="H949" s="35"/>
      <c r="I949" s="35"/>
      <c r="J949" s="35"/>
      <c r="K949" s="34"/>
      <c r="L949" s="34"/>
      <c r="M949" s="34"/>
      <c r="N949" s="34"/>
      <c r="O949" s="34"/>
      <c r="P949" s="34"/>
      <c r="Q949" s="34"/>
      <c r="R949" s="34"/>
      <c r="S949" s="34"/>
      <c r="T949" s="34"/>
      <c r="U949" s="34"/>
      <c r="V949" s="34"/>
      <c r="W949" s="34"/>
      <c r="X949" s="34"/>
      <c r="Y949" s="34"/>
      <c r="Z949" s="34"/>
      <c r="AA949" s="34"/>
      <c r="AB949"/>
      <c r="AC949"/>
      <c r="AD949"/>
      <c r="AE949"/>
      <c r="AF949"/>
    </row>
    <row r="950" spans="2:32" s="36" customFormat="1" ht="19.5">
      <c r="B950" s="34"/>
      <c r="C950" s="34"/>
      <c r="D950" s="34"/>
      <c r="E950" s="34"/>
      <c r="F950" s="34"/>
      <c r="G950" s="35"/>
      <c r="H950" s="35"/>
      <c r="I950" s="35"/>
      <c r="J950" s="35"/>
      <c r="K950" s="34"/>
      <c r="L950" s="34"/>
      <c r="M950" s="34"/>
      <c r="N950" s="34"/>
      <c r="O950" s="34"/>
      <c r="P950" s="34"/>
      <c r="Q950" s="34"/>
      <c r="R950" s="34"/>
      <c r="S950" s="34"/>
      <c r="T950" s="34"/>
      <c r="U950" s="34"/>
      <c r="V950" s="34"/>
      <c r="W950" s="34"/>
      <c r="X950" s="34"/>
      <c r="Y950" s="34"/>
      <c r="Z950" s="34"/>
      <c r="AA950" s="34"/>
      <c r="AB950"/>
      <c r="AC950"/>
      <c r="AD950"/>
      <c r="AE950"/>
      <c r="AF950"/>
    </row>
    <row r="951" spans="2:32" s="36" customFormat="1" ht="19.5">
      <c r="B951" s="34"/>
      <c r="C951" s="34"/>
      <c r="D951" s="34"/>
      <c r="E951" s="34"/>
      <c r="F951" s="34"/>
      <c r="G951" s="35"/>
      <c r="H951" s="35"/>
      <c r="I951" s="35"/>
      <c r="J951" s="35"/>
      <c r="K951" s="34"/>
      <c r="L951" s="34"/>
      <c r="M951" s="34"/>
      <c r="N951" s="34"/>
      <c r="O951" s="34"/>
      <c r="P951" s="34"/>
      <c r="Q951" s="34"/>
      <c r="R951" s="34"/>
      <c r="S951" s="34"/>
      <c r="T951" s="34"/>
      <c r="U951" s="34"/>
      <c r="V951" s="34"/>
      <c r="W951" s="34"/>
      <c r="X951" s="34"/>
      <c r="Y951" s="34"/>
      <c r="Z951" s="34"/>
      <c r="AA951" s="34"/>
      <c r="AB951"/>
      <c r="AC951"/>
      <c r="AD951"/>
      <c r="AE951"/>
      <c r="AF951"/>
    </row>
    <row r="952" spans="2:32" s="36" customFormat="1" ht="19.5">
      <c r="B952" s="34"/>
      <c r="C952" s="34"/>
      <c r="D952" s="34"/>
      <c r="E952" s="34"/>
      <c r="F952" s="34"/>
      <c r="G952" s="35"/>
      <c r="H952" s="35"/>
      <c r="I952" s="35"/>
      <c r="J952" s="35"/>
      <c r="K952" s="34"/>
      <c r="L952" s="34"/>
      <c r="M952" s="34"/>
      <c r="N952" s="34"/>
      <c r="O952" s="34"/>
      <c r="P952" s="34"/>
      <c r="Q952" s="34"/>
      <c r="R952" s="34"/>
      <c r="S952" s="34"/>
      <c r="T952" s="34"/>
      <c r="U952" s="34"/>
      <c r="V952" s="34"/>
      <c r="W952" s="34"/>
      <c r="X952" s="34"/>
      <c r="Y952" s="34"/>
      <c r="Z952" s="34"/>
      <c r="AA952" s="34"/>
      <c r="AB952"/>
      <c r="AC952"/>
      <c r="AD952"/>
      <c r="AE952"/>
      <c r="AF952"/>
    </row>
    <row r="953" spans="2:32" s="36" customFormat="1" ht="19.5">
      <c r="B953" s="34"/>
      <c r="C953" s="34"/>
      <c r="D953" s="34"/>
      <c r="E953" s="34"/>
      <c r="F953" s="34"/>
      <c r="G953" s="35"/>
      <c r="H953" s="35"/>
      <c r="I953" s="35"/>
      <c r="J953" s="35"/>
      <c r="K953" s="34"/>
      <c r="L953" s="34"/>
      <c r="M953" s="34"/>
      <c r="N953" s="34"/>
      <c r="O953" s="34"/>
      <c r="P953" s="34"/>
      <c r="Q953" s="34"/>
      <c r="R953" s="34"/>
      <c r="S953" s="34"/>
      <c r="T953" s="34"/>
      <c r="U953" s="34"/>
      <c r="V953" s="34"/>
      <c r="W953" s="34"/>
      <c r="X953" s="34"/>
      <c r="Y953" s="34"/>
      <c r="Z953" s="34"/>
      <c r="AA953" s="34"/>
      <c r="AB953"/>
      <c r="AC953"/>
      <c r="AD953"/>
      <c r="AE953"/>
      <c r="AF953"/>
    </row>
    <row r="954" spans="2:32" s="36" customFormat="1" ht="19.5">
      <c r="B954" s="34"/>
      <c r="C954" s="34"/>
      <c r="D954" s="34"/>
      <c r="E954" s="34"/>
      <c r="F954" s="34"/>
      <c r="G954" s="35"/>
      <c r="H954" s="35"/>
      <c r="I954" s="35"/>
      <c r="J954" s="35"/>
      <c r="K954" s="34"/>
      <c r="L954" s="34"/>
      <c r="M954" s="34"/>
      <c r="N954" s="34"/>
      <c r="O954" s="34"/>
      <c r="P954" s="34"/>
      <c r="Q954" s="34"/>
      <c r="R954" s="34"/>
      <c r="S954" s="34"/>
      <c r="T954" s="34"/>
      <c r="U954" s="34"/>
      <c r="V954" s="34"/>
      <c r="W954" s="34"/>
      <c r="X954" s="34"/>
      <c r="Y954" s="34"/>
      <c r="Z954" s="34"/>
      <c r="AA954" s="34"/>
      <c r="AB954"/>
      <c r="AC954"/>
      <c r="AD954"/>
      <c r="AE954"/>
      <c r="AF954"/>
    </row>
    <row r="955" spans="2:32" s="36" customFormat="1" ht="19.5">
      <c r="B955" s="34"/>
      <c r="C955" s="34"/>
      <c r="D955" s="34"/>
      <c r="E955" s="34"/>
      <c r="F955" s="34"/>
      <c r="G955" s="35"/>
      <c r="H955" s="35"/>
      <c r="I955" s="35"/>
      <c r="J955" s="35"/>
      <c r="K955" s="34"/>
      <c r="L955" s="34"/>
      <c r="M955" s="34"/>
      <c r="N955" s="34"/>
      <c r="O955" s="34"/>
      <c r="P955" s="34"/>
      <c r="Q955" s="34"/>
      <c r="R955" s="34"/>
      <c r="S955" s="34"/>
      <c r="T955" s="34"/>
      <c r="U955" s="34"/>
      <c r="V955" s="34"/>
      <c r="W955" s="34"/>
      <c r="X955" s="34"/>
      <c r="Y955" s="34"/>
      <c r="Z955" s="34"/>
      <c r="AA955" s="34"/>
      <c r="AB955"/>
      <c r="AC955"/>
      <c r="AD955"/>
      <c r="AE955"/>
      <c r="AF955"/>
    </row>
    <row r="956" spans="2:32" s="36" customFormat="1" ht="19.5">
      <c r="B956" s="34"/>
      <c r="C956" s="34"/>
      <c r="D956" s="34"/>
      <c r="E956" s="34"/>
      <c r="F956" s="34"/>
      <c r="G956" s="35"/>
      <c r="H956" s="35"/>
      <c r="I956" s="35"/>
      <c r="J956" s="35"/>
      <c r="K956" s="34"/>
      <c r="L956" s="34"/>
      <c r="M956" s="34"/>
      <c r="N956" s="34"/>
      <c r="O956" s="34"/>
      <c r="P956" s="34"/>
      <c r="Q956" s="34"/>
      <c r="R956" s="34"/>
      <c r="S956" s="34"/>
      <c r="T956" s="34"/>
      <c r="U956" s="34"/>
      <c r="V956" s="34"/>
      <c r="W956" s="34"/>
      <c r="X956" s="34"/>
      <c r="Y956" s="34"/>
      <c r="Z956" s="34"/>
      <c r="AA956" s="34"/>
      <c r="AB956"/>
      <c r="AC956"/>
      <c r="AD956"/>
      <c r="AE956"/>
      <c r="AF956"/>
    </row>
    <row r="957" spans="2:32" s="36" customFormat="1" ht="19.5">
      <c r="B957" s="34"/>
      <c r="C957" s="34"/>
      <c r="D957" s="34"/>
      <c r="E957" s="34"/>
      <c r="F957" s="34"/>
      <c r="G957" s="35"/>
      <c r="H957" s="35"/>
      <c r="I957" s="35"/>
      <c r="J957" s="35"/>
      <c r="K957" s="34"/>
      <c r="L957" s="34"/>
      <c r="M957" s="34"/>
      <c r="N957" s="34"/>
      <c r="O957" s="34"/>
      <c r="P957" s="34"/>
      <c r="Q957" s="34"/>
      <c r="R957" s="34"/>
      <c r="S957" s="34"/>
      <c r="T957" s="34"/>
      <c r="U957" s="34"/>
      <c r="V957" s="34"/>
      <c r="W957" s="34"/>
      <c r="X957" s="34"/>
      <c r="Y957" s="34"/>
      <c r="Z957" s="34"/>
      <c r="AA957" s="34"/>
      <c r="AB957"/>
      <c r="AC957"/>
      <c r="AD957"/>
      <c r="AE957"/>
      <c r="AF957"/>
    </row>
    <row r="958" spans="2:32" s="36" customFormat="1" ht="19.5">
      <c r="B958" s="34"/>
      <c r="C958" s="34"/>
      <c r="D958" s="34"/>
      <c r="E958" s="34"/>
      <c r="F958" s="34"/>
      <c r="G958" s="35"/>
      <c r="H958" s="35"/>
      <c r="I958" s="35"/>
      <c r="J958" s="35"/>
      <c r="K958" s="34"/>
      <c r="L958" s="34"/>
      <c r="M958" s="34"/>
      <c r="N958" s="34"/>
      <c r="O958" s="34"/>
      <c r="P958" s="34"/>
      <c r="Q958" s="34"/>
      <c r="R958" s="34"/>
      <c r="S958" s="34"/>
      <c r="T958" s="34"/>
      <c r="U958" s="34"/>
      <c r="V958" s="34"/>
      <c r="W958" s="34"/>
      <c r="X958" s="34"/>
      <c r="Y958" s="34"/>
      <c r="Z958" s="34"/>
      <c r="AA958" s="34"/>
      <c r="AB958"/>
      <c r="AC958"/>
      <c r="AD958"/>
      <c r="AE958"/>
      <c r="AF958"/>
    </row>
    <row r="959" spans="2:32" s="36" customFormat="1" ht="19.5">
      <c r="B959" s="34"/>
      <c r="C959" s="34"/>
      <c r="D959" s="34"/>
      <c r="E959" s="34"/>
      <c r="F959" s="34"/>
      <c r="G959" s="35"/>
      <c r="H959" s="35"/>
      <c r="I959" s="35"/>
      <c r="J959" s="35"/>
      <c r="K959" s="34"/>
      <c r="L959" s="34"/>
      <c r="M959" s="34"/>
      <c r="N959" s="34"/>
      <c r="O959" s="34"/>
      <c r="P959" s="34"/>
      <c r="Q959" s="34"/>
      <c r="R959" s="34"/>
      <c r="S959" s="34"/>
      <c r="T959" s="34"/>
      <c r="U959" s="34"/>
      <c r="V959" s="34"/>
      <c r="W959" s="34"/>
      <c r="X959" s="34"/>
      <c r="Y959" s="34"/>
      <c r="Z959" s="34"/>
      <c r="AA959" s="34"/>
      <c r="AB959"/>
      <c r="AC959"/>
      <c r="AD959"/>
      <c r="AE959"/>
      <c r="AF959"/>
    </row>
    <row r="960" spans="2:32" s="36" customFormat="1" ht="19.5">
      <c r="B960" s="34"/>
      <c r="C960" s="34"/>
      <c r="D960" s="34"/>
      <c r="E960" s="34"/>
      <c r="F960" s="34"/>
      <c r="G960" s="35"/>
      <c r="H960" s="35"/>
      <c r="I960" s="35"/>
      <c r="J960" s="35"/>
      <c r="K960" s="34"/>
      <c r="L960" s="34"/>
      <c r="M960" s="34"/>
      <c r="N960" s="34"/>
      <c r="O960" s="34"/>
      <c r="P960" s="34"/>
      <c r="Q960" s="34"/>
      <c r="R960" s="34"/>
      <c r="S960" s="34"/>
      <c r="T960" s="34"/>
      <c r="U960" s="34"/>
      <c r="V960" s="34"/>
      <c r="W960" s="34"/>
      <c r="X960" s="34"/>
      <c r="Y960" s="34"/>
      <c r="Z960" s="34"/>
      <c r="AA960" s="34"/>
      <c r="AB960"/>
      <c r="AC960"/>
      <c r="AD960"/>
      <c r="AE960"/>
      <c r="AF960"/>
    </row>
    <row r="961" spans="2:32" s="36" customFormat="1" ht="19.5">
      <c r="B961" s="34"/>
      <c r="C961" s="34"/>
      <c r="D961" s="34"/>
      <c r="E961" s="34"/>
      <c r="F961" s="34"/>
      <c r="G961" s="35"/>
      <c r="H961" s="35"/>
      <c r="I961" s="35"/>
      <c r="J961" s="35"/>
      <c r="K961" s="34"/>
      <c r="L961" s="34"/>
      <c r="M961" s="34"/>
      <c r="N961" s="34"/>
      <c r="O961" s="34"/>
      <c r="P961" s="34"/>
      <c r="Q961" s="34"/>
      <c r="R961" s="34"/>
      <c r="S961" s="34"/>
      <c r="T961" s="34"/>
      <c r="U961" s="34"/>
      <c r="V961" s="34"/>
      <c r="W961" s="34"/>
      <c r="X961" s="34"/>
      <c r="Y961" s="34"/>
      <c r="Z961" s="34"/>
      <c r="AA961" s="34"/>
      <c r="AB961"/>
      <c r="AC961"/>
      <c r="AD961"/>
      <c r="AE961"/>
      <c r="AF961"/>
    </row>
    <row r="962" spans="2:32" s="36" customFormat="1" ht="19.5">
      <c r="B962" s="34"/>
      <c r="C962" s="34"/>
      <c r="D962" s="34"/>
      <c r="E962" s="34"/>
      <c r="F962" s="34"/>
      <c r="G962" s="35"/>
      <c r="H962" s="35"/>
      <c r="I962" s="35"/>
      <c r="J962" s="35"/>
      <c r="K962" s="34"/>
      <c r="L962" s="34"/>
      <c r="M962" s="34"/>
      <c r="N962" s="34"/>
      <c r="O962" s="34"/>
      <c r="P962" s="34"/>
      <c r="Q962" s="34"/>
      <c r="R962" s="34"/>
      <c r="S962" s="34"/>
      <c r="T962" s="34"/>
      <c r="U962" s="34"/>
      <c r="V962" s="34"/>
      <c r="W962" s="34"/>
      <c r="X962" s="34"/>
      <c r="Y962" s="34"/>
      <c r="Z962" s="34"/>
      <c r="AA962" s="34"/>
      <c r="AB962"/>
      <c r="AC962"/>
      <c r="AD962"/>
      <c r="AE962"/>
      <c r="AF962"/>
    </row>
    <row r="963" spans="2:32" s="36" customFormat="1" ht="19.5">
      <c r="B963" s="34"/>
      <c r="C963" s="34"/>
      <c r="D963" s="34"/>
      <c r="E963" s="34"/>
      <c r="F963" s="34"/>
      <c r="G963" s="35"/>
      <c r="H963" s="35"/>
      <c r="I963" s="35"/>
      <c r="J963" s="35"/>
      <c r="K963" s="34"/>
      <c r="L963" s="34"/>
      <c r="M963" s="34"/>
      <c r="N963" s="34"/>
      <c r="O963" s="34"/>
      <c r="P963" s="34"/>
      <c r="Q963" s="34"/>
      <c r="R963" s="34"/>
      <c r="S963" s="34"/>
      <c r="T963" s="34"/>
      <c r="U963" s="34"/>
      <c r="V963" s="34"/>
      <c r="W963" s="34"/>
      <c r="X963" s="34"/>
      <c r="Y963" s="34"/>
      <c r="Z963" s="34"/>
      <c r="AA963" s="34"/>
      <c r="AB963"/>
      <c r="AC963"/>
      <c r="AD963"/>
      <c r="AE963"/>
      <c r="AF963"/>
    </row>
    <row r="964" spans="2:32" s="36" customFormat="1" ht="19.5">
      <c r="B964" s="34"/>
      <c r="C964" s="34"/>
      <c r="D964" s="34"/>
      <c r="E964" s="34"/>
      <c r="F964" s="34"/>
      <c r="G964" s="35"/>
      <c r="H964" s="35"/>
      <c r="I964" s="35"/>
      <c r="J964" s="35"/>
      <c r="K964" s="34"/>
      <c r="L964" s="34"/>
      <c r="M964" s="34"/>
      <c r="N964" s="34"/>
      <c r="O964" s="34"/>
      <c r="P964" s="34"/>
      <c r="Q964" s="34"/>
      <c r="R964" s="34"/>
      <c r="S964" s="34"/>
      <c r="T964" s="34"/>
      <c r="U964" s="34"/>
      <c r="V964" s="34"/>
      <c r="W964" s="34"/>
      <c r="X964" s="34"/>
      <c r="Y964" s="34"/>
      <c r="Z964" s="34"/>
      <c r="AA964" s="34"/>
      <c r="AB964"/>
      <c r="AC964"/>
      <c r="AD964"/>
      <c r="AE964"/>
      <c r="AF964"/>
    </row>
    <row r="965" spans="2:32" s="36" customFormat="1" ht="19.5">
      <c r="B965" s="34"/>
      <c r="C965" s="34"/>
      <c r="D965" s="34"/>
      <c r="E965" s="34"/>
      <c r="F965" s="34"/>
      <c r="G965" s="35"/>
      <c r="H965" s="35"/>
      <c r="I965" s="35"/>
      <c r="J965" s="35"/>
      <c r="K965" s="34"/>
      <c r="L965" s="34"/>
      <c r="M965" s="34"/>
      <c r="N965" s="34"/>
      <c r="O965" s="34"/>
      <c r="P965" s="34"/>
      <c r="Q965" s="34"/>
      <c r="R965" s="34"/>
      <c r="S965" s="34"/>
      <c r="T965" s="34"/>
      <c r="U965" s="34"/>
      <c r="V965" s="34"/>
      <c r="W965" s="34"/>
      <c r="X965" s="34"/>
      <c r="Y965" s="34"/>
      <c r="Z965" s="34"/>
      <c r="AA965" s="34"/>
      <c r="AB965"/>
      <c r="AC965"/>
      <c r="AD965"/>
      <c r="AE965"/>
      <c r="AF965"/>
    </row>
    <row r="966" spans="2:32" s="36" customFormat="1" ht="19.5">
      <c r="B966" s="34"/>
      <c r="C966" s="34"/>
      <c r="D966" s="34"/>
      <c r="E966" s="34"/>
      <c r="F966" s="34"/>
      <c r="G966" s="35"/>
      <c r="H966" s="35"/>
      <c r="I966" s="35"/>
      <c r="J966" s="35"/>
      <c r="K966" s="34"/>
      <c r="L966" s="34"/>
      <c r="M966" s="34"/>
      <c r="N966" s="34"/>
      <c r="O966" s="34"/>
      <c r="P966" s="34"/>
      <c r="Q966" s="34"/>
      <c r="R966" s="34"/>
      <c r="S966" s="34"/>
      <c r="T966" s="34"/>
      <c r="U966" s="34"/>
      <c r="V966" s="34"/>
      <c r="W966" s="34"/>
      <c r="X966" s="34"/>
      <c r="Y966" s="34"/>
      <c r="Z966" s="34"/>
      <c r="AA966" s="34"/>
      <c r="AB966"/>
      <c r="AC966"/>
      <c r="AD966"/>
      <c r="AE966"/>
      <c r="AF966"/>
    </row>
    <row r="967" spans="2:32" s="36" customFormat="1" ht="19.5">
      <c r="B967" s="34"/>
      <c r="C967" s="34"/>
      <c r="D967" s="34"/>
      <c r="E967" s="34"/>
      <c r="F967" s="34"/>
      <c r="G967" s="35"/>
      <c r="H967" s="35"/>
      <c r="I967" s="35"/>
      <c r="J967" s="35"/>
      <c r="K967" s="34"/>
      <c r="L967" s="34"/>
      <c r="M967" s="34"/>
      <c r="N967" s="34"/>
      <c r="O967" s="34"/>
      <c r="P967" s="34"/>
      <c r="Q967" s="34"/>
      <c r="R967" s="34"/>
      <c r="S967" s="34"/>
      <c r="T967" s="34"/>
      <c r="U967" s="34"/>
      <c r="V967" s="34"/>
      <c r="W967" s="34"/>
      <c r="X967" s="34"/>
      <c r="Y967" s="34"/>
      <c r="Z967" s="34"/>
      <c r="AA967" s="34"/>
      <c r="AB967"/>
      <c r="AC967"/>
      <c r="AD967"/>
      <c r="AE967"/>
      <c r="AF967"/>
    </row>
    <row r="968" spans="2:32" s="36" customFormat="1" ht="19.5">
      <c r="B968" s="34"/>
      <c r="C968" s="34"/>
      <c r="D968" s="34"/>
      <c r="E968" s="34"/>
      <c r="F968" s="34"/>
      <c r="G968" s="35"/>
      <c r="H968" s="35"/>
      <c r="I968" s="35"/>
      <c r="J968" s="35"/>
      <c r="K968" s="34"/>
      <c r="L968" s="34"/>
      <c r="M968" s="34"/>
      <c r="N968" s="34"/>
      <c r="O968" s="34"/>
      <c r="P968" s="34"/>
      <c r="Q968" s="34"/>
      <c r="R968" s="34"/>
      <c r="S968" s="34"/>
      <c r="T968" s="34"/>
      <c r="U968" s="34"/>
      <c r="V968" s="34"/>
      <c r="W968" s="34"/>
      <c r="X968" s="34"/>
      <c r="Y968" s="34"/>
      <c r="Z968" s="34"/>
      <c r="AA968" s="34"/>
      <c r="AB968"/>
      <c r="AC968"/>
      <c r="AD968"/>
      <c r="AE968"/>
      <c r="AF968"/>
    </row>
    <row r="969" spans="2:32" s="36" customFormat="1" ht="19.5">
      <c r="B969" s="34"/>
      <c r="C969" s="34"/>
      <c r="D969" s="34"/>
      <c r="E969" s="34"/>
      <c r="F969" s="34"/>
      <c r="G969" s="35"/>
      <c r="H969" s="35"/>
      <c r="I969" s="35"/>
      <c r="J969" s="35"/>
      <c r="K969" s="34"/>
      <c r="L969" s="34"/>
      <c r="M969" s="34"/>
      <c r="N969" s="34"/>
      <c r="O969" s="34"/>
      <c r="P969" s="34"/>
      <c r="Q969" s="34"/>
      <c r="R969" s="34"/>
      <c r="S969" s="34"/>
      <c r="T969" s="34"/>
      <c r="U969" s="34"/>
      <c r="V969" s="34"/>
      <c r="W969" s="34"/>
      <c r="X969" s="34"/>
      <c r="Y969" s="34"/>
      <c r="Z969" s="34"/>
      <c r="AA969" s="34"/>
      <c r="AB969"/>
      <c r="AC969"/>
      <c r="AD969"/>
      <c r="AE969"/>
      <c r="AF969"/>
    </row>
    <row r="970" spans="2:32" s="36" customFormat="1" ht="19.5">
      <c r="B970" s="34"/>
      <c r="C970" s="34"/>
      <c r="D970" s="34"/>
      <c r="E970" s="34"/>
      <c r="F970" s="34"/>
      <c r="G970" s="35"/>
      <c r="H970" s="35"/>
      <c r="I970" s="35"/>
      <c r="J970" s="35"/>
      <c r="K970" s="34"/>
      <c r="L970" s="34"/>
      <c r="M970" s="34"/>
      <c r="N970" s="34"/>
      <c r="O970" s="34"/>
      <c r="P970" s="34"/>
      <c r="Q970" s="34"/>
      <c r="R970" s="34"/>
      <c r="S970" s="34"/>
      <c r="T970" s="34"/>
      <c r="U970" s="34"/>
      <c r="V970" s="34"/>
      <c r="W970" s="34"/>
      <c r="X970" s="34"/>
      <c r="Y970" s="34"/>
      <c r="Z970" s="34"/>
      <c r="AA970" s="34"/>
      <c r="AB970"/>
      <c r="AC970"/>
      <c r="AD970"/>
      <c r="AE970"/>
      <c r="AF970"/>
    </row>
    <row r="971" spans="2:32" s="36" customFormat="1" ht="19.5">
      <c r="B971" s="34"/>
      <c r="C971" s="34"/>
      <c r="D971" s="34"/>
      <c r="E971" s="34"/>
      <c r="F971" s="34"/>
      <c r="G971" s="35"/>
      <c r="H971" s="35"/>
      <c r="I971" s="35"/>
      <c r="J971" s="35"/>
      <c r="K971" s="34"/>
      <c r="L971" s="34"/>
      <c r="M971" s="34"/>
      <c r="N971" s="34"/>
      <c r="O971" s="34"/>
      <c r="P971" s="34"/>
      <c r="Q971" s="34"/>
      <c r="R971" s="34"/>
      <c r="S971" s="34"/>
      <c r="T971" s="34"/>
      <c r="U971" s="34"/>
      <c r="V971" s="34"/>
      <c r="W971" s="34"/>
      <c r="X971" s="34"/>
      <c r="Y971" s="34"/>
      <c r="Z971" s="34"/>
      <c r="AA971" s="34"/>
      <c r="AB971"/>
      <c r="AC971"/>
      <c r="AD971"/>
      <c r="AE971"/>
      <c r="AF971"/>
    </row>
    <row r="972" spans="2:32" s="36" customFormat="1" ht="19.5">
      <c r="B972" s="34"/>
      <c r="C972" s="34"/>
      <c r="D972" s="34"/>
      <c r="E972" s="34"/>
      <c r="F972" s="34"/>
      <c r="G972" s="35"/>
      <c r="H972" s="35"/>
      <c r="I972" s="35"/>
      <c r="J972" s="35"/>
      <c r="K972" s="34"/>
      <c r="L972" s="34"/>
      <c r="M972" s="34"/>
      <c r="N972" s="34"/>
      <c r="O972" s="34"/>
      <c r="P972" s="34"/>
      <c r="Q972" s="34"/>
      <c r="R972" s="34"/>
      <c r="S972" s="34"/>
      <c r="T972" s="34"/>
      <c r="U972" s="34"/>
      <c r="V972" s="34"/>
      <c r="W972" s="34"/>
      <c r="X972" s="34"/>
      <c r="Y972" s="34"/>
      <c r="Z972" s="34"/>
      <c r="AA972" s="34"/>
      <c r="AB972"/>
      <c r="AC972"/>
      <c r="AD972"/>
      <c r="AE972"/>
      <c r="AF972"/>
    </row>
    <row r="973" spans="2:32" s="36" customFormat="1" ht="19.5">
      <c r="B973" s="34"/>
      <c r="C973" s="34"/>
      <c r="D973" s="34"/>
      <c r="E973" s="34"/>
      <c r="F973" s="34"/>
      <c r="G973" s="35"/>
      <c r="H973" s="35"/>
      <c r="I973" s="35"/>
      <c r="J973" s="35"/>
      <c r="K973" s="34"/>
      <c r="L973" s="34"/>
      <c r="M973" s="34"/>
      <c r="N973" s="34"/>
      <c r="O973" s="34"/>
      <c r="P973" s="34"/>
      <c r="Q973" s="34"/>
      <c r="R973" s="34"/>
      <c r="S973" s="34"/>
      <c r="T973" s="34"/>
      <c r="U973" s="34"/>
      <c r="V973" s="34"/>
      <c r="W973" s="34"/>
      <c r="X973" s="34"/>
      <c r="Y973" s="34"/>
      <c r="Z973" s="34"/>
      <c r="AA973" s="34"/>
      <c r="AB973"/>
      <c r="AC973"/>
      <c r="AD973"/>
      <c r="AE973"/>
      <c r="AF973"/>
    </row>
    <row r="974" spans="2:32" s="36" customFormat="1" ht="19.5">
      <c r="B974" s="34"/>
      <c r="C974" s="34"/>
      <c r="D974" s="34"/>
      <c r="E974" s="34"/>
      <c r="F974" s="34"/>
      <c r="G974" s="35"/>
      <c r="H974" s="35"/>
      <c r="I974" s="35"/>
      <c r="J974" s="35"/>
      <c r="K974" s="34"/>
      <c r="L974" s="34"/>
      <c r="M974" s="34"/>
      <c r="N974" s="34"/>
      <c r="O974" s="34"/>
      <c r="P974" s="34"/>
      <c r="Q974" s="34"/>
      <c r="R974" s="34"/>
      <c r="S974" s="34"/>
      <c r="T974" s="34"/>
      <c r="U974" s="34"/>
      <c r="V974" s="34"/>
      <c r="W974" s="34"/>
      <c r="X974" s="34"/>
      <c r="Y974" s="34"/>
      <c r="Z974" s="34"/>
      <c r="AA974" s="34"/>
      <c r="AB974"/>
      <c r="AC974"/>
      <c r="AD974"/>
      <c r="AE974"/>
      <c r="AF974"/>
    </row>
    <row r="975" spans="2:32" s="36" customFormat="1" ht="19.5">
      <c r="B975" s="34"/>
      <c r="C975" s="34"/>
      <c r="D975" s="34"/>
      <c r="E975" s="34"/>
      <c r="F975" s="34"/>
      <c r="G975" s="35"/>
      <c r="H975" s="35"/>
      <c r="I975" s="35"/>
      <c r="J975" s="35"/>
      <c r="K975" s="34"/>
      <c r="L975" s="34"/>
      <c r="M975" s="34"/>
      <c r="N975" s="34"/>
      <c r="O975" s="34"/>
      <c r="P975" s="34"/>
      <c r="Q975" s="34"/>
      <c r="R975" s="34"/>
      <c r="S975" s="34"/>
      <c r="T975" s="34"/>
      <c r="U975" s="34"/>
      <c r="V975" s="34"/>
      <c r="W975" s="34"/>
      <c r="X975" s="34"/>
      <c r="Y975" s="34"/>
      <c r="Z975" s="34"/>
      <c r="AA975" s="34"/>
      <c r="AB975"/>
      <c r="AC975"/>
      <c r="AD975"/>
      <c r="AE975"/>
      <c r="AF975"/>
    </row>
    <row r="976" spans="2:32" s="36" customFormat="1" ht="19.5">
      <c r="B976" s="34"/>
      <c r="C976" s="34"/>
      <c r="D976" s="34"/>
      <c r="E976" s="34"/>
      <c r="F976" s="34"/>
      <c r="G976" s="35"/>
      <c r="H976" s="35"/>
      <c r="I976" s="35"/>
      <c r="J976" s="35"/>
      <c r="K976" s="34"/>
      <c r="L976" s="34"/>
      <c r="M976" s="34"/>
      <c r="N976" s="34"/>
      <c r="O976" s="34"/>
      <c r="P976" s="34"/>
      <c r="Q976" s="34"/>
      <c r="R976" s="34"/>
      <c r="S976" s="34"/>
      <c r="T976" s="34"/>
      <c r="U976" s="34"/>
      <c r="V976" s="34"/>
      <c r="W976" s="34"/>
      <c r="X976" s="34"/>
      <c r="Y976" s="34"/>
      <c r="Z976" s="34"/>
      <c r="AA976" s="34"/>
      <c r="AB976"/>
      <c r="AC976"/>
      <c r="AD976"/>
      <c r="AE976"/>
      <c r="AF976"/>
    </row>
    <row r="977" spans="2:32" s="36" customFormat="1" ht="19.5">
      <c r="B977" s="34"/>
      <c r="C977" s="34"/>
      <c r="D977" s="34"/>
      <c r="E977" s="34"/>
      <c r="F977" s="34"/>
      <c r="G977" s="35"/>
      <c r="H977" s="35"/>
      <c r="I977" s="35"/>
      <c r="J977" s="35"/>
      <c r="K977" s="34"/>
      <c r="L977" s="34"/>
      <c r="M977" s="34"/>
      <c r="N977" s="34"/>
      <c r="O977" s="34"/>
      <c r="P977" s="34"/>
      <c r="Q977" s="34"/>
      <c r="R977" s="34"/>
      <c r="S977" s="34"/>
      <c r="T977" s="34"/>
      <c r="U977" s="34"/>
      <c r="V977" s="34"/>
      <c r="W977" s="34"/>
      <c r="X977" s="34"/>
      <c r="Y977" s="34"/>
      <c r="Z977" s="34"/>
      <c r="AA977" s="34"/>
      <c r="AB977"/>
      <c r="AC977"/>
      <c r="AD977"/>
      <c r="AE977"/>
      <c r="AF977"/>
    </row>
    <row r="978" spans="2:32" s="36" customFormat="1" ht="19.5">
      <c r="B978" s="34"/>
      <c r="C978" s="34"/>
      <c r="D978" s="34"/>
      <c r="E978" s="34"/>
      <c r="F978" s="34"/>
      <c r="G978" s="35"/>
      <c r="H978" s="35"/>
      <c r="I978" s="35"/>
      <c r="J978" s="35"/>
      <c r="K978" s="34"/>
      <c r="L978" s="34"/>
      <c r="M978" s="34"/>
      <c r="N978" s="34"/>
      <c r="O978" s="34"/>
      <c r="P978" s="34"/>
      <c r="Q978" s="34"/>
      <c r="R978" s="34"/>
      <c r="S978" s="34"/>
      <c r="T978" s="34"/>
      <c r="U978" s="34"/>
      <c r="V978" s="34"/>
      <c r="W978" s="34"/>
      <c r="X978" s="34"/>
      <c r="Y978" s="34"/>
      <c r="Z978" s="34"/>
      <c r="AA978" s="34"/>
      <c r="AB978"/>
      <c r="AC978"/>
      <c r="AD978"/>
      <c r="AE978"/>
      <c r="AF978"/>
    </row>
    <row r="979" spans="2:32" s="36" customFormat="1" ht="19.5">
      <c r="B979" s="34"/>
      <c r="C979" s="34"/>
      <c r="D979" s="34"/>
      <c r="E979" s="34"/>
      <c r="F979" s="34"/>
      <c r="G979" s="35"/>
      <c r="H979" s="35"/>
      <c r="I979" s="35"/>
      <c r="J979" s="35"/>
      <c r="K979" s="34"/>
      <c r="L979" s="34"/>
      <c r="M979" s="34"/>
      <c r="N979" s="34"/>
      <c r="O979" s="34"/>
      <c r="P979" s="34"/>
      <c r="Q979" s="34"/>
      <c r="R979" s="34"/>
      <c r="S979" s="34"/>
      <c r="T979" s="34"/>
      <c r="U979" s="34"/>
      <c r="V979" s="34"/>
      <c r="W979" s="34"/>
      <c r="X979" s="34"/>
      <c r="Y979" s="34"/>
      <c r="Z979" s="34"/>
      <c r="AA979" s="34"/>
      <c r="AB979"/>
      <c r="AC979"/>
      <c r="AD979"/>
      <c r="AE979"/>
      <c r="AF979"/>
    </row>
    <row r="980" spans="2:32" s="36" customFormat="1" ht="19.5">
      <c r="B980" s="34"/>
      <c r="C980" s="34"/>
      <c r="D980" s="34"/>
      <c r="E980" s="34"/>
      <c r="F980" s="34"/>
      <c r="G980" s="35"/>
      <c r="H980" s="35"/>
      <c r="I980" s="35"/>
      <c r="J980" s="35"/>
      <c r="K980" s="34"/>
      <c r="L980" s="34"/>
      <c r="M980" s="34"/>
      <c r="N980" s="34"/>
      <c r="O980" s="34"/>
      <c r="P980" s="34"/>
      <c r="Q980" s="34"/>
      <c r="R980" s="34"/>
      <c r="S980" s="34"/>
      <c r="T980" s="34"/>
      <c r="U980" s="34"/>
      <c r="V980" s="34"/>
      <c r="W980" s="34"/>
      <c r="X980" s="34"/>
      <c r="Y980" s="34"/>
      <c r="Z980" s="34"/>
      <c r="AA980" s="34"/>
      <c r="AB980"/>
      <c r="AC980"/>
      <c r="AD980"/>
      <c r="AE980"/>
      <c r="AF980"/>
    </row>
    <row r="981" spans="2:32" s="36" customFormat="1" ht="19.5">
      <c r="B981" s="34"/>
      <c r="C981" s="34"/>
      <c r="D981" s="34"/>
      <c r="E981" s="34"/>
      <c r="F981" s="34"/>
      <c r="G981" s="35"/>
      <c r="H981" s="35"/>
      <c r="I981" s="35"/>
      <c r="J981" s="35"/>
      <c r="K981" s="34"/>
      <c r="L981" s="34"/>
      <c r="M981" s="34"/>
      <c r="N981" s="34"/>
      <c r="O981" s="34"/>
      <c r="P981" s="34"/>
      <c r="Q981" s="34"/>
      <c r="R981" s="34"/>
      <c r="S981" s="34"/>
      <c r="T981" s="34"/>
      <c r="U981" s="34"/>
      <c r="V981" s="34"/>
      <c r="W981" s="34"/>
      <c r="X981" s="34"/>
      <c r="Y981" s="34"/>
      <c r="Z981" s="34"/>
      <c r="AA981" s="34"/>
      <c r="AB981"/>
      <c r="AC981"/>
      <c r="AD981"/>
      <c r="AE981"/>
      <c r="AF981"/>
    </row>
    <row r="982" spans="2:32" s="36" customFormat="1" ht="19.5">
      <c r="B982" s="34"/>
      <c r="C982" s="34"/>
      <c r="D982" s="34"/>
      <c r="E982" s="34"/>
      <c r="F982" s="34"/>
      <c r="G982" s="35"/>
      <c r="H982" s="35"/>
      <c r="I982" s="35"/>
      <c r="J982" s="35"/>
      <c r="K982" s="34"/>
      <c r="L982" s="34"/>
      <c r="M982" s="34"/>
      <c r="N982" s="34"/>
      <c r="O982" s="34"/>
      <c r="P982" s="34"/>
      <c r="Q982" s="34"/>
      <c r="R982" s="34"/>
      <c r="S982" s="34"/>
      <c r="T982" s="34"/>
      <c r="U982" s="34"/>
      <c r="V982" s="34"/>
      <c r="W982" s="34"/>
      <c r="X982" s="34"/>
      <c r="Y982" s="34"/>
      <c r="Z982" s="34"/>
      <c r="AA982" s="34"/>
      <c r="AB982"/>
      <c r="AC982"/>
      <c r="AD982"/>
      <c r="AE982"/>
      <c r="AF982"/>
    </row>
    <row r="983" spans="2:32" s="36" customFormat="1" ht="19.5">
      <c r="B983" s="34"/>
      <c r="C983" s="34"/>
      <c r="D983" s="34"/>
      <c r="E983" s="34"/>
      <c r="F983" s="34"/>
      <c r="G983" s="35"/>
      <c r="H983" s="35"/>
      <c r="I983" s="35"/>
      <c r="J983" s="35"/>
      <c r="K983" s="34"/>
      <c r="L983" s="34"/>
      <c r="M983" s="34"/>
      <c r="N983" s="34"/>
      <c r="O983" s="34"/>
      <c r="P983" s="34"/>
      <c r="Q983" s="34"/>
      <c r="R983" s="34"/>
      <c r="S983" s="34"/>
      <c r="T983" s="34"/>
      <c r="U983" s="34"/>
      <c r="V983" s="34"/>
      <c r="W983" s="34"/>
      <c r="X983" s="34"/>
      <c r="Y983" s="34"/>
      <c r="Z983" s="34"/>
      <c r="AA983" s="34"/>
      <c r="AB983"/>
      <c r="AC983"/>
      <c r="AD983"/>
      <c r="AE983"/>
      <c r="AF983"/>
    </row>
    <row r="984" spans="2:32" s="36" customFormat="1" ht="19.5">
      <c r="B984" s="34"/>
      <c r="C984" s="34"/>
      <c r="D984" s="34"/>
      <c r="E984" s="34"/>
      <c r="F984" s="34"/>
      <c r="G984" s="35"/>
      <c r="H984" s="35"/>
      <c r="I984" s="35"/>
      <c r="J984" s="35"/>
      <c r="K984" s="34"/>
      <c r="L984" s="34"/>
      <c r="M984" s="34"/>
      <c r="N984" s="34"/>
      <c r="O984" s="34"/>
      <c r="P984" s="34"/>
      <c r="Q984" s="34"/>
      <c r="R984" s="34"/>
      <c r="S984" s="34"/>
      <c r="T984" s="34"/>
      <c r="U984" s="34"/>
      <c r="V984" s="34"/>
      <c r="W984" s="34"/>
      <c r="X984" s="34"/>
      <c r="Y984" s="34"/>
      <c r="Z984" s="34"/>
      <c r="AA984" s="34"/>
      <c r="AB984"/>
      <c r="AC984"/>
      <c r="AD984"/>
      <c r="AE984"/>
      <c r="AF984"/>
    </row>
    <row r="985" spans="2:32" s="36" customFormat="1" ht="19.5">
      <c r="B985" s="34"/>
      <c r="C985" s="34"/>
      <c r="D985" s="34"/>
      <c r="E985" s="34"/>
      <c r="F985" s="34"/>
      <c r="G985" s="35"/>
      <c r="H985" s="35"/>
      <c r="I985" s="35"/>
      <c r="J985" s="35"/>
      <c r="K985" s="34"/>
      <c r="L985" s="34"/>
      <c r="M985" s="34"/>
      <c r="N985" s="34"/>
      <c r="O985" s="34"/>
      <c r="P985" s="34"/>
      <c r="Q985" s="34"/>
      <c r="R985" s="34"/>
      <c r="S985" s="34"/>
      <c r="T985" s="34"/>
      <c r="U985" s="34"/>
      <c r="V985" s="34"/>
      <c r="W985" s="34"/>
      <c r="X985" s="34"/>
      <c r="Y985" s="34"/>
      <c r="Z985" s="34"/>
      <c r="AA985" s="34"/>
      <c r="AB985"/>
      <c r="AC985"/>
      <c r="AD985"/>
      <c r="AE985"/>
      <c r="AF985"/>
    </row>
    <row r="986" spans="2:32" s="36" customFormat="1" ht="19.5">
      <c r="B986" s="34"/>
      <c r="C986" s="34"/>
      <c r="D986" s="34"/>
      <c r="E986" s="34"/>
      <c r="F986" s="34"/>
      <c r="G986" s="35"/>
      <c r="H986" s="35"/>
      <c r="I986" s="35"/>
      <c r="J986" s="35"/>
      <c r="K986" s="34"/>
      <c r="L986" s="34"/>
      <c r="M986" s="34"/>
      <c r="N986" s="34"/>
      <c r="O986" s="34"/>
      <c r="P986" s="34"/>
      <c r="Q986" s="34"/>
      <c r="R986" s="34"/>
      <c r="S986" s="34"/>
      <c r="T986" s="34"/>
      <c r="U986" s="34"/>
      <c r="V986" s="34"/>
      <c r="W986" s="34"/>
      <c r="X986" s="34"/>
      <c r="Y986" s="34"/>
      <c r="Z986" s="34"/>
      <c r="AA986" s="34"/>
      <c r="AB986"/>
      <c r="AC986"/>
      <c r="AD986"/>
      <c r="AE986"/>
      <c r="AF986"/>
    </row>
    <row r="987" spans="2:32" s="36" customFormat="1" ht="19.5">
      <c r="B987" s="34"/>
      <c r="C987" s="34"/>
      <c r="D987" s="34"/>
      <c r="E987" s="34"/>
      <c r="F987" s="34"/>
      <c r="G987" s="35"/>
      <c r="H987" s="35"/>
      <c r="I987" s="35"/>
      <c r="J987" s="35"/>
      <c r="K987" s="34"/>
      <c r="L987" s="34"/>
      <c r="M987" s="34"/>
      <c r="N987" s="34"/>
      <c r="O987" s="34"/>
      <c r="P987" s="34"/>
      <c r="Q987" s="34"/>
      <c r="R987" s="34"/>
      <c r="S987" s="34"/>
      <c r="T987" s="34"/>
      <c r="U987" s="34"/>
      <c r="V987" s="34"/>
      <c r="W987" s="34"/>
      <c r="X987" s="34"/>
      <c r="Y987" s="34"/>
      <c r="Z987" s="34"/>
      <c r="AA987" s="34"/>
      <c r="AB987"/>
      <c r="AC987"/>
      <c r="AD987"/>
      <c r="AE987"/>
      <c r="AF987"/>
    </row>
    <row r="988" spans="2:32" s="36" customFormat="1" ht="19.5">
      <c r="B988" s="34"/>
      <c r="C988" s="34"/>
      <c r="D988" s="34"/>
      <c r="E988" s="34"/>
      <c r="F988" s="34"/>
      <c r="G988" s="35"/>
      <c r="H988" s="35"/>
      <c r="I988" s="35"/>
      <c r="J988" s="35"/>
      <c r="K988" s="34"/>
      <c r="L988" s="34"/>
      <c r="M988" s="34"/>
      <c r="N988" s="34"/>
      <c r="O988" s="34"/>
      <c r="P988" s="34"/>
      <c r="Q988" s="34"/>
      <c r="R988" s="34"/>
      <c r="S988" s="34"/>
      <c r="T988" s="34"/>
      <c r="U988" s="34"/>
      <c r="V988" s="34"/>
      <c r="W988" s="34"/>
      <c r="X988" s="34"/>
      <c r="Y988" s="34"/>
      <c r="Z988" s="34"/>
      <c r="AA988" s="34"/>
      <c r="AB988"/>
      <c r="AC988"/>
      <c r="AD988"/>
      <c r="AE988"/>
      <c r="AF988"/>
    </row>
    <row r="989" spans="2:32" s="36" customFormat="1" ht="19.5">
      <c r="B989" s="34"/>
      <c r="C989" s="34"/>
      <c r="D989" s="34"/>
      <c r="E989" s="34"/>
      <c r="F989" s="34"/>
      <c r="G989" s="35"/>
      <c r="H989" s="35"/>
      <c r="I989" s="35"/>
      <c r="J989" s="35"/>
      <c r="K989" s="34"/>
      <c r="L989" s="34"/>
      <c r="M989" s="34"/>
      <c r="N989" s="34"/>
      <c r="O989" s="34"/>
      <c r="P989" s="34"/>
      <c r="Q989" s="34"/>
      <c r="R989" s="34"/>
      <c r="S989" s="34"/>
      <c r="T989" s="34"/>
      <c r="U989" s="34"/>
      <c r="V989" s="34"/>
      <c r="W989" s="34"/>
      <c r="X989" s="34"/>
      <c r="Y989" s="34"/>
      <c r="Z989" s="34"/>
      <c r="AA989" s="34"/>
      <c r="AB989"/>
      <c r="AC989"/>
      <c r="AD989"/>
      <c r="AE989"/>
      <c r="AF989"/>
    </row>
    <row r="990" spans="2:32" s="36" customFormat="1" ht="19.5">
      <c r="B990" s="34"/>
      <c r="C990" s="34"/>
      <c r="D990" s="34"/>
      <c r="E990" s="34"/>
      <c r="F990" s="34"/>
      <c r="G990" s="35"/>
      <c r="H990" s="35"/>
      <c r="I990" s="35"/>
      <c r="J990" s="35"/>
      <c r="K990" s="34"/>
      <c r="L990" s="34"/>
      <c r="M990" s="34"/>
      <c r="N990" s="34"/>
      <c r="O990" s="34"/>
      <c r="P990" s="34"/>
      <c r="Q990" s="34"/>
      <c r="R990" s="34"/>
      <c r="S990" s="34"/>
      <c r="T990" s="34"/>
      <c r="U990" s="34"/>
      <c r="V990" s="34"/>
      <c r="W990" s="34"/>
      <c r="X990" s="34"/>
      <c r="Y990" s="34"/>
      <c r="Z990" s="34"/>
      <c r="AA990" s="34"/>
      <c r="AB990"/>
      <c r="AC990"/>
      <c r="AD990"/>
      <c r="AE990"/>
      <c r="AF990"/>
    </row>
    <row r="991" spans="2:32" s="36" customFormat="1" ht="19.5">
      <c r="B991" s="34"/>
      <c r="C991" s="34"/>
      <c r="D991" s="34"/>
      <c r="E991" s="34"/>
      <c r="F991" s="34"/>
      <c r="G991" s="35"/>
      <c r="H991" s="35"/>
      <c r="I991" s="35"/>
      <c r="J991" s="35"/>
      <c r="K991" s="34"/>
      <c r="L991" s="34"/>
      <c r="M991" s="34"/>
      <c r="N991" s="34"/>
      <c r="O991" s="34"/>
      <c r="P991" s="34"/>
      <c r="Q991" s="34"/>
      <c r="R991" s="34"/>
      <c r="S991" s="34"/>
      <c r="T991" s="34"/>
      <c r="U991" s="34"/>
      <c r="V991" s="34"/>
      <c r="W991" s="34"/>
      <c r="X991" s="34"/>
      <c r="Y991" s="34"/>
      <c r="Z991" s="34"/>
      <c r="AA991" s="34"/>
      <c r="AB991"/>
      <c r="AC991"/>
      <c r="AD991"/>
      <c r="AE991"/>
      <c r="AF991"/>
    </row>
    <row r="992" spans="2:32" s="36" customFormat="1" ht="19.5">
      <c r="B992" s="34"/>
      <c r="C992" s="34"/>
      <c r="D992" s="34"/>
      <c r="E992" s="34"/>
      <c r="F992" s="34"/>
      <c r="G992" s="35"/>
      <c r="H992" s="35"/>
      <c r="I992" s="35"/>
      <c r="J992" s="35"/>
      <c r="K992" s="34"/>
      <c r="L992" s="34"/>
      <c r="M992" s="34"/>
      <c r="N992" s="34"/>
      <c r="O992" s="34"/>
      <c r="P992" s="34"/>
      <c r="Q992" s="34"/>
      <c r="R992" s="34"/>
      <c r="S992" s="34"/>
      <c r="T992" s="34"/>
      <c r="U992" s="34"/>
      <c r="V992" s="34"/>
      <c r="W992" s="34"/>
      <c r="X992" s="34"/>
      <c r="Y992" s="34"/>
      <c r="Z992" s="34"/>
      <c r="AA992" s="34"/>
      <c r="AB992"/>
      <c r="AC992"/>
      <c r="AD992"/>
      <c r="AE992"/>
      <c r="AF992"/>
    </row>
    <row r="993" spans="2:32" s="36" customFormat="1" ht="19.5">
      <c r="B993" s="34"/>
      <c r="C993" s="34"/>
      <c r="D993" s="34"/>
      <c r="E993" s="34"/>
      <c r="F993" s="34"/>
      <c r="G993" s="35"/>
      <c r="H993" s="35"/>
      <c r="I993" s="35"/>
      <c r="J993" s="35"/>
      <c r="K993" s="34"/>
      <c r="L993" s="34"/>
      <c r="M993" s="34"/>
      <c r="N993" s="34"/>
      <c r="O993" s="34"/>
      <c r="P993" s="34"/>
      <c r="Q993" s="34"/>
      <c r="R993" s="34"/>
      <c r="S993" s="34"/>
      <c r="T993" s="34"/>
      <c r="U993" s="34"/>
      <c r="V993" s="34"/>
      <c r="W993" s="34"/>
      <c r="X993" s="34"/>
      <c r="Y993" s="34"/>
      <c r="Z993" s="34"/>
      <c r="AA993" s="34"/>
      <c r="AB993"/>
      <c r="AC993"/>
      <c r="AD993"/>
      <c r="AE993"/>
      <c r="AF993"/>
    </row>
    <row r="994" spans="2:32" s="36" customFormat="1" ht="19.5">
      <c r="B994" s="34"/>
      <c r="C994" s="34"/>
      <c r="D994" s="34"/>
      <c r="E994" s="34"/>
      <c r="F994" s="34"/>
      <c r="G994" s="35"/>
      <c r="H994" s="35"/>
      <c r="I994" s="35"/>
      <c r="J994" s="35"/>
      <c r="K994" s="34"/>
      <c r="L994" s="34"/>
      <c r="M994" s="34"/>
      <c r="N994" s="34"/>
      <c r="O994" s="34"/>
      <c r="P994" s="34"/>
      <c r="Q994" s="34"/>
      <c r="R994" s="34"/>
      <c r="S994" s="34"/>
      <c r="T994" s="34"/>
      <c r="U994" s="34"/>
      <c r="V994" s="34"/>
      <c r="W994" s="34"/>
      <c r="X994" s="34"/>
      <c r="Y994" s="34"/>
      <c r="Z994" s="34"/>
      <c r="AA994" s="34"/>
      <c r="AB994"/>
      <c r="AC994"/>
      <c r="AD994"/>
      <c r="AE994"/>
      <c r="AF994"/>
    </row>
    <row r="995" spans="2:32" s="36" customFormat="1" ht="19.5">
      <c r="B995" s="34"/>
      <c r="C995" s="34"/>
      <c r="D995" s="34"/>
      <c r="E995" s="34"/>
      <c r="F995" s="34"/>
      <c r="G995" s="35"/>
      <c r="H995" s="35"/>
      <c r="I995" s="35"/>
      <c r="J995" s="35"/>
      <c r="K995" s="34"/>
      <c r="L995" s="34"/>
      <c r="M995" s="34"/>
      <c r="N995" s="34"/>
      <c r="O995" s="34"/>
      <c r="P995" s="34"/>
      <c r="Q995" s="34"/>
      <c r="R995" s="34"/>
      <c r="S995" s="34"/>
      <c r="T995" s="34"/>
      <c r="U995" s="34"/>
      <c r="V995" s="34"/>
      <c r="W995" s="34"/>
      <c r="X995" s="34"/>
      <c r="Y995" s="34"/>
      <c r="Z995" s="34"/>
      <c r="AA995" s="34"/>
      <c r="AB995"/>
      <c r="AC995"/>
      <c r="AD995"/>
      <c r="AE995"/>
      <c r="AF995"/>
    </row>
    <row r="996" spans="2:32" s="36" customFormat="1" ht="19.5">
      <c r="B996" s="34"/>
      <c r="C996" s="34"/>
      <c r="D996" s="34"/>
      <c r="E996" s="34"/>
      <c r="F996" s="34"/>
      <c r="G996" s="35"/>
      <c r="H996" s="35"/>
      <c r="I996" s="35"/>
      <c r="J996" s="35"/>
      <c r="K996" s="34"/>
      <c r="L996" s="34"/>
      <c r="M996" s="34"/>
      <c r="N996" s="34"/>
      <c r="O996" s="34"/>
      <c r="P996" s="34"/>
      <c r="Q996" s="34"/>
      <c r="R996" s="34"/>
      <c r="S996" s="34"/>
      <c r="T996" s="34"/>
      <c r="U996" s="34"/>
      <c r="V996" s="34"/>
      <c r="W996" s="34"/>
      <c r="X996" s="34"/>
      <c r="Y996" s="34"/>
      <c r="Z996" s="34"/>
      <c r="AA996" s="34"/>
      <c r="AB996"/>
      <c r="AC996"/>
      <c r="AD996"/>
      <c r="AE996"/>
      <c r="AF996"/>
    </row>
    <row r="997" spans="2:32" s="36" customFormat="1" ht="19.5">
      <c r="B997" s="34"/>
      <c r="C997" s="34"/>
      <c r="D997" s="34"/>
      <c r="E997" s="34"/>
      <c r="F997" s="34"/>
      <c r="G997" s="35"/>
      <c r="H997" s="35"/>
      <c r="I997" s="35"/>
      <c r="J997" s="35"/>
      <c r="K997" s="34"/>
      <c r="L997" s="34"/>
      <c r="M997" s="34"/>
      <c r="N997" s="34"/>
      <c r="O997" s="34"/>
      <c r="P997" s="34"/>
      <c r="Q997" s="34"/>
      <c r="R997" s="34"/>
      <c r="S997" s="34"/>
      <c r="T997" s="34"/>
      <c r="U997" s="34"/>
      <c r="V997" s="34"/>
      <c r="W997" s="34"/>
      <c r="X997" s="34"/>
      <c r="Y997" s="34"/>
      <c r="Z997" s="34"/>
      <c r="AA997" s="34"/>
      <c r="AB997"/>
      <c r="AC997"/>
      <c r="AD997"/>
      <c r="AE997"/>
      <c r="AF997"/>
    </row>
    <row r="998" spans="2:32" s="36" customFormat="1" ht="19.5">
      <c r="B998" s="34"/>
      <c r="C998" s="34"/>
      <c r="D998" s="34"/>
      <c r="E998" s="34"/>
      <c r="F998" s="34"/>
      <c r="G998" s="35"/>
      <c r="H998" s="35"/>
      <c r="I998" s="35"/>
      <c r="J998" s="35"/>
      <c r="K998" s="34"/>
      <c r="L998" s="34"/>
      <c r="M998" s="34"/>
      <c r="N998" s="34"/>
      <c r="O998" s="34"/>
      <c r="P998" s="34"/>
      <c r="Q998" s="34"/>
      <c r="R998" s="34"/>
      <c r="S998" s="34"/>
      <c r="T998" s="34"/>
      <c r="U998" s="34"/>
      <c r="V998" s="34"/>
      <c r="W998" s="34"/>
      <c r="X998" s="34"/>
      <c r="Y998" s="34"/>
      <c r="Z998" s="34"/>
      <c r="AA998" s="34"/>
      <c r="AB998"/>
      <c r="AC998"/>
      <c r="AD998"/>
      <c r="AE998"/>
      <c r="AF998"/>
    </row>
    <row r="999" spans="2:32" s="36" customFormat="1" ht="19.5">
      <c r="B999" s="34"/>
      <c r="C999" s="34"/>
      <c r="D999" s="34"/>
      <c r="E999" s="34"/>
      <c r="F999" s="34"/>
      <c r="G999" s="35"/>
      <c r="H999" s="35"/>
      <c r="I999" s="35"/>
      <c r="J999" s="35"/>
      <c r="K999" s="34"/>
      <c r="L999" s="34"/>
      <c r="M999" s="34"/>
      <c r="N999" s="34"/>
      <c r="O999" s="34"/>
      <c r="P999" s="34"/>
      <c r="Q999" s="34"/>
      <c r="R999" s="34"/>
      <c r="S999" s="34"/>
      <c r="T999" s="34"/>
      <c r="U999" s="34"/>
      <c r="V999" s="34"/>
      <c r="W999" s="34"/>
      <c r="X999" s="34"/>
      <c r="Y999" s="34"/>
      <c r="Z999" s="34"/>
      <c r="AA999" s="34"/>
      <c r="AB999"/>
      <c r="AC999"/>
      <c r="AD999"/>
      <c r="AE999"/>
      <c r="AF999"/>
    </row>
    <row r="1000" spans="2:32" s="36" customFormat="1" ht="19.5">
      <c r="B1000" s="34"/>
      <c r="C1000" s="34"/>
      <c r="D1000" s="34"/>
      <c r="E1000" s="34"/>
      <c r="F1000" s="34"/>
      <c r="G1000" s="35"/>
      <c r="H1000" s="35"/>
      <c r="I1000" s="35"/>
      <c r="J1000" s="35"/>
      <c r="K1000" s="34"/>
      <c r="L1000" s="34"/>
      <c r="M1000" s="34"/>
      <c r="N1000" s="34"/>
      <c r="O1000" s="34"/>
      <c r="P1000" s="34"/>
      <c r="Q1000" s="34"/>
      <c r="R1000" s="34"/>
      <c r="S1000" s="34"/>
      <c r="T1000" s="34"/>
      <c r="U1000" s="34"/>
      <c r="V1000" s="34"/>
      <c r="W1000" s="34"/>
      <c r="X1000" s="34"/>
      <c r="Y1000" s="34"/>
      <c r="Z1000" s="34"/>
      <c r="AA1000" s="34"/>
      <c r="AB1000"/>
      <c r="AC1000"/>
      <c r="AD1000"/>
      <c r="AE1000"/>
      <c r="AF1000"/>
    </row>
    <row r="1001" spans="2:32" s="36" customFormat="1" ht="19.5">
      <c r="B1001" s="34"/>
      <c r="C1001" s="34"/>
      <c r="D1001" s="34"/>
      <c r="E1001" s="34"/>
      <c r="F1001" s="34"/>
      <c r="G1001" s="35"/>
      <c r="H1001" s="35"/>
      <c r="I1001" s="35"/>
      <c r="J1001" s="35"/>
      <c r="K1001" s="34"/>
      <c r="L1001" s="34"/>
      <c r="M1001" s="34"/>
      <c r="N1001" s="34"/>
      <c r="O1001" s="34"/>
      <c r="P1001" s="34"/>
      <c r="Q1001" s="34"/>
      <c r="R1001" s="34"/>
      <c r="S1001" s="34"/>
      <c r="T1001" s="34"/>
      <c r="U1001" s="34"/>
      <c r="V1001" s="34"/>
      <c r="W1001" s="34"/>
      <c r="X1001" s="34"/>
      <c r="Y1001" s="34"/>
      <c r="Z1001" s="34"/>
      <c r="AA1001" s="34"/>
      <c r="AB1001"/>
      <c r="AC1001"/>
      <c r="AD1001"/>
      <c r="AE1001"/>
      <c r="AF1001"/>
    </row>
    <row r="1002" spans="2:32" s="36" customFormat="1" ht="19.5">
      <c r="B1002" s="34"/>
      <c r="C1002" s="34"/>
      <c r="D1002" s="34"/>
      <c r="E1002" s="34"/>
      <c r="F1002" s="34"/>
      <c r="G1002" s="35"/>
      <c r="H1002" s="35"/>
      <c r="I1002" s="35"/>
      <c r="J1002" s="35"/>
      <c r="K1002" s="34"/>
      <c r="L1002" s="34"/>
      <c r="M1002" s="34"/>
      <c r="N1002" s="34"/>
      <c r="O1002" s="34"/>
      <c r="P1002" s="34"/>
      <c r="Q1002" s="34"/>
      <c r="R1002" s="34"/>
      <c r="S1002" s="34"/>
      <c r="T1002" s="34"/>
      <c r="U1002" s="34"/>
      <c r="V1002" s="34"/>
      <c r="W1002" s="34"/>
      <c r="X1002" s="34"/>
      <c r="Y1002" s="34"/>
      <c r="Z1002" s="34"/>
      <c r="AA1002" s="34"/>
      <c r="AB1002"/>
      <c r="AC1002"/>
      <c r="AD1002"/>
      <c r="AE1002"/>
      <c r="AF1002"/>
    </row>
    <row r="1003" spans="2:32" s="36" customFormat="1" ht="19.5">
      <c r="B1003" s="34"/>
      <c r="C1003" s="34"/>
      <c r="D1003" s="34"/>
      <c r="E1003" s="34"/>
      <c r="F1003" s="34"/>
      <c r="G1003" s="35"/>
      <c r="H1003" s="35"/>
      <c r="I1003" s="35"/>
      <c r="J1003" s="35"/>
      <c r="K1003" s="34"/>
      <c r="L1003" s="34"/>
      <c r="M1003" s="34"/>
      <c r="N1003" s="34"/>
      <c r="O1003" s="34"/>
      <c r="P1003" s="34"/>
      <c r="Q1003" s="34"/>
      <c r="R1003" s="34"/>
      <c r="S1003" s="34"/>
      <c r="T1003" s="34"/>
      <c r="U1003" s="34"/>
      <c r="V1003" s="34"/>
      <c r="W1003" s="34"/>
      <c r="X1003" s="34"/>
      <c r="Y1003" s="34"/>
      <c r="Z1003" s="34"/>
      <c r="AA1003" s="34"/>
      <c r="AB1003"/>
      <c r="AC1003"/>
      <c r="AD1003"/>
      <c r="AE1003"/>
      <c r="AF1003"/>
    </row>
    <row r="1004" spans="2:32" s="36" customFormat="1" ht="19.5">
      <c r="B1004" s="34"/>
      <c r="C1004" s="34"/>
      <c r="D1004" s="34"/>
      <c r="E1004" s="34"/>
      <c r="F1004" s="34"/>
      <c r="G1004" s="35"/>
      <c r="H1004" s="35"/>
      <c r="I1004" s="35"/>
      <c r="J1004" s="35"/>
      <c r="K1004" s="34"/>
      <c r="L1004" s="34"/>
      <c r="M1004" s="34"/>
      <c r="N1004" s="34"/>
      <c r="O1004" s="34"/>
      <c r="P1004" s="34"/>
      <c r="Q1004" s="34"/>
      <c r="R1004" s="34"/>
      <c r="S1004" s="34"/>
      <c r="T1004" s="34"/>
      <c r="U1004" s="34"/>
      <c r="V1004" s="34"/>
      <c r="W1004" s="34"/>
      <c r="X1004" s="34"/>
      <c r="Y1004" s="34"/>
      <c r="Z1004" s="34"/>
      <c r="AA1004" s="34"/>
      <c r="AB1004"/>
      <c r="AC1004"/>
      <c r="AD1004"/>
      <c r="AE1004"/>
      <c r="AF1004"/>
    </row>
    <row r="1005" spans="2:32" s="36" customFormat="1" ht="19.5">
      <c r="B1005" s="34"/>
      <c r="C1005" s="34"/>
      <c r="D1005" s="34"/>
      <c r="E1005" s="34"/>
      <c r="F1005" s="34"/>
      <c r="G1005" s="35"/>
      <c r="H1005" s="35"/>
      <c r="I1005" s="35"/>
      <c r="J1005" s="35"/>
      <c r="K1005" s="34"/>
      <c r="L1005" s="34"/>
      <c r="M1005" s="34"/>
      <c r="N1005" s="34"/>
      <c r="O1005" s="34"/>
      <c r="P1005" s="34"/>
      <c r="Q1005" s="34"/>
      <c r="R1005" s="34"/>
      <c r="S1005" s="34"/>
      <c r="T1005" s="34"/>
      <c r="U1005" s="34"/>
      <c r="V1005" s="34"/>
      <c r="W1005" s="34"/>
      <c r="X1005" s="34"/>
      <c r="Y1005" s="34"/>
      <c r="Z1005" s="34"/>
      <c r="AA1005" s="34"/>
      <c r="AB1005"/>
      <c r="AC1005"/>
      <c r="AD1005"/>
      <c r="AE1005"/>
      <c r="AF1005"/>
    </row>
    <row r="1006" spans="2:32" s="36" customFormat="1" ht="19.5">
      <c r="B1006" s="34"/>
      <c r="C1006" s="34"/>
      <c r="D1006" s="34"/>
      <c r="E1006" s="34"/>
      <c r="F1006" s="34"/>
      <c r="G1006" s="35"/>
      <c r="H1006" s="35"/>
      <c r="I1006" s="35"/>
      <c r="J1006" s="35"/>
      <c r="K1006" s="34"/>
      <c r="L1006" s="34"/>
      <c r="M1006" s="34"/>
      <c r="N1006" s="34"/>
      <c r="O1006" s="34"/>
      <c r="P1006" s="34"/>
      <c r="Q1006" s="34"/>
      <c r="R1006" s="34"/>
      <c r="S1006" s="34"/>
      <c r="T1006" s="34"/>
      <c r="U1006" s="34"/>
      <c r="V1006" s="34"/>
      <c r="W1006" s="34"/>
      <c r="X1006" s="34"/>
      <c r="Y1006" s="34"/>
      <c r="Z1006" s="34"/>
      <c r="AA1006" s="34"/>
      <c r="AB1006"/>
      <c r="AC1006"/>
      <c r="AD1006"/>
      <c r="AE1006"/>
      <c r="AF1006"/>
    </row>
    <row r="1007" spans="2:32" s="36" customFormat="1" ht="19.5">
      <c r="B1007" s="34"/>
      <c r="C1007" s="34"/>
      <c r="D1007" s="34"/>
      <c r="E1007" s="34"/>
      <c r="F1007" s="34"/>
      <c r="G1007" s="35"/>
      <c r="H1007" s="35"/>
      <c r="I1007" s="35"/>
      <c r="J1007" s="35"/>
      <c r="K1007" s="34"/>
      <c r="L1007" s="34"/>
      <c r="M1007" s="34"/>
      <c r="N1007" s="34"/>
      <c r="O1007" s="34"/>
      <c r="P1007" s="34"/>
      <c r="Q1007" s="34"/>
      <c r="R1007" s="34"/>
      <c r="S1007" s="34"/>
      <c r="T1007" s="34"/>
      <c r="U1007" s="34"/>
      <c r="V1007" s="34"/>
      <c r="W1007" s="34"/>
      <c r="X1007" s="34"/>
      <c r="Y1007" s="34"/>
      <c r="Z1007" s="34"/>
      <c r="AA1007" s="34"/>
      <c r="AB1007"/>
      <c r="AC1007"/>
      <c r="AD1007"/>
      <c r="AE1007"/>
      <c r="AF1007"/>
    </row>
    <row r="1008" spans="2:32" s="36" customFormat="1" ht="19.5">
      <c r="B1008" s="34"/>
      <c r="C1008" s="34"/>
      <c r="D1008" s="34"/>
      <c r="E1008" s="34"/>
      <c r="F1008" s="34"/>
      <c r="G1008" s="35"/>
      <c r="H1008" s="35"/>
      <c r="I1008" s="35"/>
      <c r="J1008" s="35"/>
      <c r="K1008" s="34"/>
      <c r="L1008" s="34"/>
      <c r="M1008" s="34"/>
      <c r="N1008" s="34"/>
      <c r="O1008" s="34"/>
      <c r="P1008" s="34"/>
      <c r="Q1008" s="34"/>
      <c r="R1008" s="34"/>
      <c r="S1008" s="34"/>
      <c r="T1008" s="34"/>
      <c r="U1008" s="34"/>
      <c r="V1008" s="34"/>
      <c r="W1008" s="34"/>
      <c r="X1008" s="34"/>
      <c r="Y1008" s="34"/>
      <c r="Z1008" s="34"/>
      <c r="AA1008" s="34"/>
      <c r="AB1008"/>
      <c r="AC1008"/>
      <c r="AD1008"/>
      <c r="AE1008"/>
      <c r="AF1008"/>
    </row>
    <row r="1009" spans="2:32" s="36" customFormat="1" ht="19.5">
      <c r="B1009" s="34"/>
      <c r="C1009" s="34"/>
      <c r="D1009" s="34"/>
      <c r="E1009" s="34"/>
      <c r="F1009" s="34"/>
      <c r="G1009" s="35"/>
      <c r="H1009" s="35"/>
      <c r="I1009" s="35"/>
      <c r="J1009" s="35"/>
      <c r="K1009" s="34"/>
      <c r="L1009" s="34"/>
      <c r="M1009" s="34"/>
      <c r="N1009" s="34"/>
      <c r="O1009" s="34"/>
      <c r="P1009" s="34"/>
      <c r="Q1009" s="34"/>
      <c r="R1009" s="34"/>
      <c r="S1009" s="34"/>
      <c r="T1009" s="34"/>
      <c r="U1009" s="34"/>
      <c r="V1009" s="34"/>
      <c r="W1009" s="34"/>
      <c r="X1009" s="34"/>
      <c r="Y1009" s="34"/>
      <c r="Z1009" s="34"/>
      <c r="AA1009" s="34"/>
      <c r="AB1009"/>
      <c r="AC1009"/>
      <c r="AD1009"/>
      <c r="AE1009"/>
      <c r="AF1009"/>
    </row>
    <row r="1010" spans="2:32" s="36" customFormat="1" ht="19.5">
      <c r="B1010" s="34"/>
      <c r="C1010" s="34"/>
      <c r="D1010" s="34"/>
      <c r="E1010" s="34"/>
      <c r="F1010" s="34"/>
      <c r="G1010" s="35"/>
      <c r="H1010" s="35"/>
      <c r="I1010" s="35"/>
      <c r="J1010" s="35"/>
      <c r="K1010" s="34"/>
      <c r="L1010" s="34"/>
      <c r="M1010" s="34"/>
      <c r="N1010" s="34"/>
      <c r="O1010" s="34"/>
      <c r="P1010" s="34"/>
      <c r="Q1010" s="34"/>
      <c r="R1010" s="34"/>
      <c r="S1010" s="34"/>
      <c r="T1010" s="34"/>
      <c r="U1010" s="34"/>
      <c r="V1010" s="34"/>
      <c r="W1010" s="34"/>
      <c r="X1010" s="34"/>
      <c r="Y1010" s="34"/>
      <c r="Z1010" s="34"/>
      <c r="AA1010" s="34"/>
      <c r="AB1010"/>
      <c r="AC1010"/>
      <c r="AD1010"/>
      <c r="AE1010"/>
      <c r="AF1010"/>
    </row>
    <row r="1011" spans="2:32" s="36" customFormat="1" ht="19.5">
      <c r="B1011" s="34"/>
      <c r="C1011" s="34"/>
      <c r="D1011" s="34"/>
      <c r="E1011" s="34"/>
      <c r="F1011" s="34"/>
      <c r="G1011" s="35"/>
      <c r="H1011" s="35"/>
      <c r="I1011" s="35"/>
      <c r="J1011" s="35"/>
      <c r="K1011" s="34"/>
      <c r="L1011" s="34"/>
      <c r="M1011" s="34"/>
      <c r="N1011" s="34"/>
      <c r="O1011" s="34"/>
      <c r="P1011" s="34"/>
      <c r="Q1011" s="34"/>
      <c r="R1011" s="34"/>
      <c r="S1011" s="34"/>
      <c r="T1011" s="34"/>
      <c r="U1011" s="34"/>
      <c r="V1011" s="34"/>
      <c r="W1011" s="34"/>
      <c r="X1011" s="34"/>
      <c r="Y1011" s="34"/>
      <c r="Z1011" s="34"/>
      <c r="AA1011" s="34"/>
      <c r="AB1011"/>
      <c r="AC1011"/>
      <c r="AD1011"/>
      <c r="AE1011"/>
      <c r="AF1011"/>
    </row>
    <row r="1012" spans="2:32" s="36" customFormat="1" ht="19.5">
      <c r="B1012" s="34"/>
      <c r="C1012" s="34"/>
      <c r="D1012" s="34"/>
      <c r="E1012" s="34"/>
      <c r="F1012" s="34"/>
      <c r="G1012" s="35"/>
      <c r="H1012" s="35"/>
      <c r="I1012" s="35"/>
      <c r="J1012" s="35"/>
      <c r="K1012" s="34"/>
      <c r="L1012" s="34"/>
      <c r="M1012" s="34"/>
      <c r="N1012" s="34"/>
      <c r="O1012" s="34"/>
      <c r="P1012" s="34"/>
      <c r="Q1012" s="34"/>
      <c r="R1012" s="34"/>
      <c r="S1012" s="34"/>
      <c r="T1012" s="34"/>
      <c r="U1012" s="34"/>
      <c r="V1012" s="34"/>
      <c r="W1012" s="34"/>
      <c r="X1012" s="34"/>
      <c r="Y1012" s="34"/>
      <c r="Z1012" s="34"/>
      <c r="AA1012" s="34"/>
      <c r="AB1012"/>
      <c r="AC1012"/>
      <c r="AD1012"/>
      <c r="AE1012"/>
      <c r="AF1012"/>
    </row>
    <row r="1013" spans="2:32" s="36" customFormat="1" ht="19.5">
      <c r="B1013" s="34"/>
      <c r="C1013" s="34"/>
      <c r="D1013" s="34"/>
      <c r="E1013" s="34"/>
      <c r="F1013" s="34"/>
      <c r="G1013" s="35"/>
      <c r="H1013" s="35"/>
      <c r="I1013" s="35"/>
      <c r="J1013" s="35"/>
      <c r="K1013" s="34"/>
      <c r="L1013" s="34"/>
      <c r="M1013" s="34"/>
      <c r="N1013" s="34"/>
      <c r="O1013" s="34"/>
      <c r="P1013" s="34"/>
      <c r="Q1013" s="34"/>
      <c r="R1013" s="34"/>
      <c r="S1013" s="34"/>
      <c r="T1013" s="34"/>
      <c r="U1013" s="34"/>
      <c r="V1013" s="34"/>
      <c r="W1013" s="34"/>
      <c r="X1013" s="34"/>
      <c r="Y1013" s="34"/>
      <c r="Z1013" s="34"/>
      <c r="AA1013" s="34"/>
      <c r="AB1013"/>
      <c r="AC1013"/>
      <c r="AD1013"/>
      <c r="AE1013"/>
      <c r="AF1013"/>
    </row>
    <row r="1014" spans="2:32" s="36" customFormat="1" ht="19.5">
      <c r="B1014" s="34"/>
      <c r="C1014" s="34"/>
      <c r="D1014" s="34"/>
      <c r="E1014" s="34"/>
      <c r="F1014" s="34"/>
      <c r="G1014" s="35"/>
      <c r="H1014" s="35"/>
      <c r="I1014" s="35"/>
      <c r="J1014" s="35"/>
      <c r="K1014" s="34"/>
      <c r="L1014" s="34"/>
      <c r="M1014" s="34"/>
      <c r="N1014" s="34"/>
      <c r="O1014" s="34"/>
      <c r="P1014" s="34"/>
      <c r="Q1014" s="34"/>
      <c r="R1014" s="34"/>
      <c r="S1014" s="34"/>
      <c r="T1014" s="34"/>
      <c r="U1014" s="34"/>
      <c r="V1014" s="34"/>
      <c r="W1014" s="34"/>
      <c r="X1014" s="34"/>
      <c r="Y1014" s="34"/>
      <c r="Z1014" s="34"/>
      <c r="AA1014" s="34"/>
      <c r="AB1014"/>
      <c r="AC1014"/>
      <c r="AD1014"/>
      <c r="AE1014"/>
      <c r="AF1014"/>
    </row>
    <row r="1015" spans="2:32" s="36" customFormat="1" ht="19.5">
      <c r="B1015" s="34"/>
      <c r="C1015" s="34"/>
      <c r="D1015" s="34"/>
      <c r="E1015" s="34"/>
      <c r="F1015" s="34"/>
      <c r="G1015" s="35"/>
      <c r="H1015" s="35"/>
      <c r="I1015" s="35"/>
      <c r="J1015" s="35"/>
      <c r="K1015" s="34"/>
      <c r="L1015" s="34"/>
      <c r="M1015" s="34"/>
      <c r="N1015" s="34"/>
      <c r="O1015" s="34"/>
      <c r="P1015" s="34"/>
      <c r="Q1015" s="34"/>
      <c r="R1015" s="34"/>
      <c r="S1015" s="34"/>
      <c r="T1015" s="34"/>
      <c r="U1015" s="34"/>
      <c r="V1015" s="34"/>
      <c r="W1015" s="34"/>
      <c r="X1015" s="34"/>
      <c r="Y1015" s="34"/>
      <c r="Z1015" s="34"/>
      <c r="AA1015" s="34"/>
      <c r="AB1015"/>
      <c r="AC1015"/>
      <c r="AD1015"/>
      <c r="AE1015"/>
      <c r="AF1015"/>
    </row>
    <row r="1016" spans="2:32" s="36" customFormat="1" ht="19.5">
      <c r="B1016" s="34"/>
      <c r="C1016" s="34"/>
      <c r="D1016" s="34"/>
      <c r="E1016" s="34"/>
      <c r="F1016" s="34"/>
      <c r="G1016" s="35"/>
      <c r="H1016" s="35"/>
      <c r="I1016" s="35"/>
      <c r="J1016" s="35"/>
      <c r="K1016" s="34"/>
      <c r="L1016" s="34"/>
      <c r="M1016" s="34"/>
      <c r="N1016" s="34"/>
      <c r="O1016" s="34"/>
      <c r="P1016" s="34"/>
      <c r="Q1016" s="34"/>
      <c r="R1016" s="34"/>
      <c r="S1016" s="34"/>
      <c r="T1016" s="34"/>
      <c r="U1016" s="34"/>
      <c r="V1016" s="34"/>
      <c r="W1016" s="34"/>
      <c r="X1016" s="34"/>
      <c r="Y1016" s="34"/>
      <c r="Z1016" s="34"/>
      <c r="AA1016" s="34"/>
      <c r="AB1016"/>
      <c r="AC1016"/>
      <c r="AD1016"/>
      <c r="AE1016"/>
      <c r="AF1016"/>
    </row>
    <row r="1017" spans="2:32" s="36" customFormat="1" ht="19.5">
      <c r="B1017" s="34"/>
      <c r="C1017" s="34"/>
      <c r="D1017" s="34"/>
      <c r="E1017" s="34"/>
      <c r="F1017" s="34"/>
      <c r="G1017" s="35"/>
      <c r="H1017" s="35"/>
      <c r="I1017" s="35"/>
      <c r="J1017" s="35"/>
      <c r="K1017" s="34"/>
      <c r="L1017" s="34"/>
      <c r="M1017" s="34"/>
      <c r="N1017" s="34"/>
      <c r="O1017" s="34"/>
      <c r="P1017" s="34"/>
      <c r="Q1017" s="34"/>
      <c r="R1017" s="34"/>
      <c r="S1017" s="34"/>
      <c r="T1017" s="34"/>
      <c r="U1017" s="34"/>
      <c r="V1017" s="34"/>
      <c r="W1017" s="34"/>
      <c r="X1017" s="34"/>
      <c r="Y1017" s="34"/>
      <c r="Z1017" s="34"/>
      <c r="AA1017" s="34"/>
      <c r="AB1017"/>
      <c r="AC1017"/>
      <c r="AD1017"/>
      <c r="AE1017"/>
      <c r="AF1017"/>
    </row>
    <row r="1018" spans="2:32" s="36" customFormat="1" ht="19.5">
      <c r="B1018" s="34"/>
      <c r="C1018" s="34"/>
      <c r="D1018" s="34"/>
      <c r="E1018" s="34"/>
      <c r="F1018" s="34"/>
      <c r="G1018" s="35"/>
      <c r="H1018" s="35"/>
      <c r="I1018" s="35"/>
      <c r="J1018" s="35"/>
      <c r="K1018" s="34"/>
      <c r="L1018" s="34"/>
      <c r="M1018" s="34"/>
      <c r="N1018" s="34"/>
      <c r="O1018" s="34"/>
      <c r="P1018" s="34"/>
      <c r="Q1018" s="34"/>
      <c r="R1018" s="34"/>
      <c r="S1018" s="34"/>
      <c r="T1018" s="34"/>
      <c r="U1018" s="34"/>
      <c r="V1018" s="34"/>
      <c r="W1018" s="34"/>
      <c r="X1018" s="34"/>
      <c r="Y1018" s="34"/>
      <c r="Z1018" s="34"/>
      <c r="AA1018" s="34"/>
      <c r="AB1018"/>
      <c r="AC1018"/>
      <c r="AD1018"/>
      <c r="AE1018"/>
      <c r="AF1018"/>
    </row>
    <row r="1019" spans="2:32" s="36" customFormat="1" ht="19.5">
      <c r="B1019" s="34"/>
      <c r="C1019" s="34"/>
      <c r="D1019" s="34"/>
      <c r="E1019" s="34"/>
      <c r="F1019" s="34"/>
      <c r="G1019" s="35"/>
      <c r="H1019" s="35"/>
      <c r="I1019" s="35"/>
      <c r="J1019" s="35"/>
      <c r="K1019" s="34"/>
      <c r="L1019" s="34"/>
      <c r="M1019" s="34"/>
      <c r="N1019" s="34"/>
      <c r="O1019" s="34"/>
      <c r="P1019" s="34"/>
      <c r="Q1019" s="34"/>
      <c r="R1019" s="34"/>
      <c r="S1019" s="34"/>
      <c r="T1019" s="34"/>
      <c r="U1019" s="34"/>
      <c r="V1019" s="34"/>
      <c r="W1019" s="34"/>
      <c r="X1019" s="34"/>
      <c r="Y1019" s="34"/>
      <c r="Z1019" s="34"/>
      <c r="AA1019" s="34"/>
      <c r="AB1019"/>
      <c r="AC1019"/>
      <c r="AD1019"/>
      <c r="AE1019"/>
      <c r="AF1019"/>
    </row>
    <row r="1020" spans="2:32" s="36" customFormat="1" ht="19.5">
      <c r="B1020" s="34"/>
      <c r="C1020" s="34"/>
      <c r="D1020" s="34"/>
      <c r="E1020" s="34"/>
      <c r="F1020" s="34"/>
      <c r="G1020" s="35"/>
      <c r="H1020" s="35"/>
      <c r="I1020" s="35"/>
      <c r="J1020" s="35"/>
      <c r="K1020" s="34"/>
      <c r="L1020" s="34"/>
      <c r="M1020" s="34"/>
      <c r="N1020" s="34"/>
      <c r="O1020" s="34"/>
      <c r="P1020" s="34"/>
      <c r="Q1020" s="34"/>
      <c r="R1020" s="34"/>
      <c r="S1020" s="34"/>
      <c r="T1020" s="34"/>
      <c r="U1020" s="34"/>
      <c r="V1020" s="34"/>
      <c r="W1020" s="34"/>
      <c r="X1020" s="34"/>
      <c r="Y1020" s="34"/>
      <c r="Z1020" s="34"/>
      <c r="AA1020" s="34"/>
      <c r="AB1020"/>
      <c r="AC1020"/>
      <c r="AD1020"/>
      <c r="AE1020"/>
      <c r="AF1020"/>
    </row>
    <row r="1021" spans="2:32" s="36" customFormat="1" ht="19.5">
      <c r="B1021" s="34"/>
      <c r="C1021" s="34"/>
      <c r="D1021" s="34"/>
      <c r="E1021" s="34"/>
      <c r="F1021" s="34"/>
      <c r="G1021" s="35"/>
      <c r="H1021" s="35"/>
      <c r="I1021" s="35"/>
      <c r="J1021" s="35"/>
      <c r="K1021" s="34"/>
      <c r="L1021" s="34"/>
      <c r="M1021" s="34"/>
      <c r="N1021" s="34"/>
      <c r="O1021" s="34"/>
      <c r="P1021" s="34"/>
      <c r="Q1021" s="34"/>
      <c r="R1021" s="34"/>
      <c r="S1021" s="34"/>
      <c r="T1021" s="34"/>
      <c r="U1021" s="34"/>
      <c r="V1021" s="34"/>
      <c r="W1021" s="34"/>
      <c r="X1021" s="34"/>
      <c r="Y1021" s="34"/>
      <c r="Z1021" s="34"/>
      <c r="AA1021" s="34"/>
      <c r="AB1021"/>
      <c r="AC1021"/>
      <c r="AD1021"/>
      <c r="AE1021"/>
      <c r="AF1021"/>
    </row>
    <row r="1022" spans="2:32" s="36" customFormat="1" ht="19.5">
      <c r="B1022" s="34"/>
      <c r="C1022" s="34"/>
      <c r="D1022" s="34"/>
      <c r="E1022" s="34"/>
      <c r="F1022" s="34"/>
      <c r="G1022" s="35"/>
      <c r="H1022" s="35"/>
      <c r="I1022" s="35"/>
      <c r="J1022" s="35"/>
      <c r="K1022" s="34"/>
      <c r="L1022" s="34"/>
      <c r="M1022" s="34"/>
      <c r="N1022" s="34"/>
      <c r="O1022" s="34"/>
      <c r="P1022" s="34"/>
      <c r="Q1022" s="34"/>
      <c r="R1022" s="34"/>
      <c r="S1022" s="34"/>
      <c r="T1022" s="34"/>
      <c r="U1022" s="34"/>
      <c r="V1022" s="34"/>
      <c r="W1022" s="34"/>
      <c r="X1022" s="34"/>
      <c r="Y1022" s="34"/>
      <c r="Z1022" s="34"/>
      <c r="AA1022" s="34"/>
      <c r="AB1022"/>
      <c r="AC1022"/>
      <c r="AD1022"/>
      <c r="AE1022"/>
      <c r="AF1022"/>
    </row>
    <row r="1023" spans="2:32" s="36" customFormat="1" ht="19.5">
      <c r="B1023" s="34"/>
      <c r="C1023" s="34"/>
      <c r="D1023" s="34"/>
      <c r="E1023" s="34"/>
      <c r="F1023" s="34"/>
      <c r="G1023" s="35"/>
      <c r="H1023" s="35"/>
      <c r="I1023" s="35"/>
      <c r="J1023" s="35"/>
      <c r="K1023" s="34"/>
      <c r="L1023" s="34"/>
      <c r="M1023" s="34"/>
      <c r="N1023" s="34"/>
      <c r="O1023" s="34"/>
      <c r="P1023" s="34"/>
      <c r="Q1023" s="34"/>
      <c r="R1023" s="34"/>
      <c r="S1023" s="34"/>
      <c r="T1023" s="34"/>
      <c r="U1023" s="34"/>
      <c r="V1023" s="34"/>
      <c r="W1023" s="34"/>
      <c r="X1023" s="34"/>
      <c r="Y1023" s="34"/>
      <c r="Z1023" s="34"/>
      <c r="AA1023" s="34"/>
      <c r="AB1023"/>
      <c r="AC1023"/>
      <c r="AD1023"/>
      <c r="AE1023"/>
      <c r="AF1023"/>
    </row>
    <row r="1024" spans="2:32" s="36" customFormat="1" ht="19.5">
      <c r="B1024" s="34"/>
      <c r="C1024" s="34"/>
      <c r="D1024" s="34"/>
      <c r="E1024" s="34"/>
      <c r="F1024" s="34"/>
      <c r="G1024" s="35"/>
      <c r="H1024" s="35"/>
      <c r="I1024" s="35"/>
      <c r="J1024" s="35"/>
      <c r="K1024" s="34"/>
      <c r="L1024" s="34"/>
      <c r="M1024" s="34"/>
      <c r="N1024" s="34"/>
      <c r="O1024" s="34"/>
      <c r="P1024" s="34"/>
      <c r="Q1024" s="34"/>
      <c r="R1024" s="34"/>
      <c r="S1024" s="34"/>
      <c r="T1024" s="34"/>
      <c r="U1024" s="34"/>
      <c r="V1024" s="34"/>
      <c r="W1024" s="34"/>
      <c r="X1024" s="34"/>
      <c r="Y1024" s="34"/>
      <c r="Z1024" s="34"/>
      <c r="AA1024" s="34"/>
      <c r="AB1024"/>
      <c r="AC1024"/>
      <c r="AD1024"/>
      <c r="AE1024"/>
      <c r="AF1024"/>
    </row>
    <row r="1025" spans="2:32" s="36" customFormat="1" ht="19.5">
      <c r="B1025" s="34"/>
      <c r="C1025" s="34"/>
      <c r="D1025" s="34"/>
      <c r="E1025" s="34"/>
      <c r="F1025" s="34"/>
      <c r="G1025" s="35"/>
      <c r="H1025" s="35"/>
      <c r="I1025" s="35"/>
      <c r="J1025" s="35"/>
      <c r="K1025" s="34"/>
      <c r="L1025" s="34"/>
      <c r="M1025" s="34"/>
      <c r="N1025" s="34"/>
      <c r="O1025" s="34"/>
      <c r="P1025" s="34"/>
      <c r="Q1025" s="34"/>
      <c r="R1025" s="34"/>
      <c r="S1025" s="34"/>
      <c r="T1025" s="34"/>
      <c r="U1025" s="34"/>
      <c r="V1025" s="34"/>
      <c r="W1025" s="34"/>
      <c r="X1025" s="34"/>
      <c r="Y1025" s="34"/>
      <c r="Z1025" s="34"/>
      <c r="AA1025" s="34"/>
      <c r="AB1025"/>
      <c r="AC1025"/>
      <c r="AD1025"/>
      <c r="AE1025"/>
      <c r="AF1025"/>
    </row>
    <row r="1026" spans="2:32" s="36" customFormat="1" ht="19.5">
      <c r="B1026" s="34"/>
      <c r="C1026" s="34"/>
      <c r="D1026" s="34"/>
      <c r="E1026" s="34"/>
      <c r="F1026" s="34"/>
      <c r="G1026" s="35"/>
      <c r="H1026" s="35"/>
      <c r="I1026" s="35"/>
      <c r="J1026" s="35"/>
      <c r="K1026" s="34"/>
      <c r="L1026" s="34"/>
      <c r="M1026" s="34"/>
      <c r="N1026" s="34"/>
      <c r="O1026" s="34"/>
      <c r="P1026" s="34"/>
      <c r="Q1026" s="34"/>
      <c r="R1026" s="34"/>
      <c r="S1026" s="34"/>
      <c r="T1026" s="34"/>
      <c r="U1026" s="34"/>
      <c r="V1026" s="34"/>
      <c r="W1026" s="34"/>
      <c r="X1026" s="34"/>
      <c r="Y1026" s="34"/>
      <c r="Z1026" s="34"/>
      <c r="AA1026" s="34"/>
      <c r="AB1026"/>
      <c r="AC1026"/>
      <c r="AD1026"/>
      <c r="AE1026"/>
      <c r="AF1026"/>
    </row>
    <row r="1027" spans="2:32" s="36" customFormat="1" ht="19.5">
      <c r="B1027" s="34"/>
      <c r="C1027" s="34"/>
      <c r="D1027" s="34"/>
      <c r="E1027" s="34"/>
      <c r="F1027" s="34"/>
      <c r="G1027" s="35"/>
      <c r="H1027" s="35"/>
      <c r="I1027" s="35"/>
      <c r="J1027" s="35"/>
      <c r="K1027" s="34"/>
      <c r="L1027" s="34"/>
      <c r="M1027" s="34"/>
      <c r="N1027" s="34"/>
      <c r="O1027" s="34"/>
      <c r="P1027" s="34"/>
      <c r="Q1027" s="34"/>
      <c r="R1027" s="34"/>
      <c r="S1027" s="34"/>
      <c r="T1027" s="34"/>
      <c r="U1027" s="34"/>
      <c r="V1027" s="34"/>
      <c r="W1027" s="34"/>
      <c r="X1027" s="34"/>
      <c r="Y1027" s="34"/>
      <c r="Z1027" s="34"/>
      <c r="AA1027" s="34"/>
      <c r="AB1027"/>
      <c r="AC1027"/>
      <c r="AD1027"/>
      <c r="AE1027"/>
      <c r="AF1027"/>
    </row>
    <row r="1028" spans="2:32" s="36" customFormat="1" ht="19.5">
      <c r="B1028" s="34"/>
      <c r="C1028" s="34"/>
      <c r="D1028" s="34"/>
      <c r="E1028" s="34"/>
      <c r="F1028" s="34"/>
      <c r="G1028" s="35"/>
      <c r="H1028" s="35"/>
      <c r="I1028" s="35"/>
      <c r="J1028" s="35"/>
      <c r="K1028" s="34"/>
      <c r="L1028" s="34"/>
      <c r="M1028" s="34"/>
      <c r="N1028" s="34"/>
      <c r="O1028" s="34"/>
      <c r="P1028" s="34"/>
      <c r="Q1028" s="34"/>
      <c r="R1028" s="34"/>
      <c r="S1028" s="34"/>
      <c r="T1028" s="34"/>
      <c r="U1028" s="34"/>
      <c r="V1028" s="34"/>
      <c r="W1028" s="34"/>
      <c r="X1028" s="34"/>
      <c r="Y1028" s="34"/>
      <c r="Z1028" s="34"/>
      <c r="AA1028" s="34"/>
      <c r="AB1028"/>
      <c r="AC1028"/>
      <c r="AD1028"/>
      <c r="AE1028"/>
      <c r="AF1028"/>
    </row>
    <row r="1029" spans="2:32" s="36" customFormat="1" ht="19.5">
      <c r="B1029" s="34"/>
      <c r="C1029" s="34"/>
      <c r="D1029" s="34"/>
      <c r="E1029" s="34"/>
      <c r="F1029" s="34"/>
      <c r="G1029" s="35"/>
      <c r="H1029" s="35"/>
      <c r="I1029" s="35"/>
      <c r="J1029" s="35"/>
      <c r="K1029" s="34"/>
      <c r="L1029" s="34"/>
      <c r="M1029" s="34"/>
      <c r="N1029" s="34"/>
      <c r="O1029" s="34"/>
      <c r="P1029" s="34"/>
      <c r="Q1029" s="34"/>
      <c r="R1029" s="34"/>
      <c r="S1029" s="34"/>
      <c r="T1029" s="34"/>
      <c r="U1029" s="34"/>
      <c r="V1029" s="34"/>
      <c r="W1029" s="34"/>
      <c r="X1029" s="34"/>
      <c r="Y1029" s="34"/>
      <c r="Z1029" s="34"/>
      <c r="AA1029" s="34"/>
      <c r="AB1029"/>
      <c r="AC1029"/>
      <c r="AD1029"/>
      <c r="AE1029"/>
      <c r="AF1029"/>
    </row>
    <row r="1030" spans="2:32" s="36" customFormat="1" ht="19.5">
      <c r="B1030" s="34"/>
      <c r="C1030" s="34"/>
      <c r="D1030" s="34"/>
      <c r="E1030" s="34"/>
      <c r="F1030" s="34"/>
      <c r="G1030" s="35"/>
      <c r="H1030" s="35"/>
      <c r="I1030" s="35"/>
      <c r="J1030" s="35"/>
      <c r="K1030" s="34"/>
      <c r="L1030" s="34"/>
      <c r="M1030" s="34"/>
      <c r="N1030" s="34"/>
      <c r="O1030" s="34"/>
      <c r="P1030" s="34"/>
      <c r="Q1030" s="34"/>
      <c r="R1030" s="34"/>
      <c r="S1030" s="34"/>
      <c r="T1030" s="34"/>
      <c r="U1030" s="34"/>
      <c r="V1030" s="34"/>
      <c r="W1030" s="34"/>
      <c r="X1030" s="34"/>
      <c r="Y1030" s="34"/>
      <c r="Z1030" s="34"/>
      <c r="AA1030" s="34"/>
      <c r="AB1030"/>
      <c r="AC1030"/>
      <c r="AD1030"/>
      <c r="AE1030"/>
      <c r="AF1030"/>
    </row>
    <row r="1031" spans="2:32" s="36" customFormat="1" ht="19.5">
      <c r="B1031" s="34"/>
      <c r="C1031" s="34"/>
      <c r="D1031" s="34"/>
      <c r="E1031" s="34"/>
      <c r="F1031" s="34"/>
      <c r="G1031" s="35"/>
      <c r="H1031" s="35"/>
      <c r="I1031" s="35"/>
      <c r="J1031" s="35"/>
      <c r="K1031" s="34"/>
      <c r="L1031" s="34"/>
      <c r="M1031" s="34"/>
      <c r="N1031" s="34"/>
      <c r="O1031" s="34"/>
      <c r="P1031" s="34"/>
      <c r="Q1031" s="34"/>
      <c r="R1031" s="34"/>
      <c r="S1031" s="34"/>
      <c r="T1031" s="34"/>
      <c r="U1031" s="34"/>
      <c r="V1031" s="34"/>
      <c r="W1031" s="34"/>
      <c r="X1031" s="34"/>
      <c r="Y1031" s="34"/>
      <c r="Z1031" s="34"/>
      <c r="AA1031" s="34"/>
      <c r="AB1031"/>
      <c r="AC1031"/>
      <c r="AD1031"/>
      <c r="AE1031"/>
      <c r="AF1031"/>
    </row>
    <row r="1032" spans="2:32" s="36" customFormat="1" ht="19.5">
      <c r="B1032" s="34"/>
      <c r="C1032" s="34"/>
      <c r="D1032" s="34"/>
      <c r="E1032" s="34"/>
      <c r="F1032" s="34"/>
      <c r="G1032" s="35"/>
      <c r="H1032" s="35"/>
      <c r="I1032" s="35"/>
      <c r="J1032" s="35"/>
      <c r="K1032" s="34"/>
      <c r="L1032" s="34"/>
      <c r="M1032" s="34"/>
      <c r="N1032" s="34"/>
      <c r="O1032" s="34"/>
      <c r="P1032" s="34"/>
      <c r="Q1032" s="34"/>
      <c r="R1032" s="34"/>
      <c r="S1032" s="34"/>
      <c r="T1032" s="34"/>
      <c r="U1032" s="34"/>
      <c r="V1032" s="34"/>
      <c r="W1032" s="34"/>
      <c r="X1032" s="34"/>
      <c r="Y1032" s="34"/>
      <c r="Z1032" s="34"/>
      <c r="AA1032" s="34"/>
      <c r="AB1032"/>
      <c r="AC1032"/>
      <c r="AD1032"/>
      <c r="AE1032"/>
      <c r="AF1032"/>
    </row>
    <row r="1033" spans="2:32" s="36" customFormat="1" ht="19.5">
      <c r="B1033" s="34"/>
      <c r="C1033" s="34"/>
      <c r="D1033" s="34"/>
      <c r="E1033" s="34"/>
      <c r="F1033" s="34"/>
      <c r="G1033" s="35"/>
      <c r="H1033" s="35"/>
      <c r="I1033" s="35"/>
      <c r="J1033" s="35"/>
      <c r="K1033" s="34"/>
      <c r="L1033" s="34"/>
      <c r="M1033" s="34"/>
      <c r="N1033" s="34"/>
      <c r="O1033" s="34"/>
      <c r="P1033" s="34"/>
      <c r="Q1033" s="34"/>
      <c r="R1033" s="34"/>
      <c r="S1033" s="34"/>
      <c r="T1033" s="34"/>
      <c r="U1033" s="34"/>
      <c r="V1033" s="34"/>
      <c r="W1033" s="34"/>
      <c r="X1033" s="34"/>
      <c r="Y1033" s="34"/>
      <c r="Z1033" s="34"/>
      <c r="AA1033" s="34"/>
      <c r="AB1033"/>
      <c r="AC1033"/>
      <c r="AD1033"/>
      <c r="AE1033"/>
      <c r="AF1033"/>
    </row>
    <row r="1034" spans="2:32" s="36" customFormat="1" ht="19.5">
      <c r="B1034" s="34"/>
      <c r="C1034" s="34"/>
      <c r="D1034" s="34"/>
      <c r="E1034" s="34"/>
      <c r="F1034" s="34"/>
      <c r="G1034" s="35"/>
      <c r="H1034" s="35"/>
      <c r="I1034" s="35"/>
      <c r="J1034" s="35"/>
      <c r="K1034" s="34"/>
      <c r="L1034" s="34"/>
      <c r="M1034" s="34"/>
      <c r="N1034" s="34"/>
      <c r="O1034" s="34"/>
      <c r="P1034" s="34"/>
      <c r="Q1034" s="34"/>
      <c r="R1034" s="34"/>
      <c r="S1034" s="34"/>
      <c r="T1034" s="34"/>
      <c r="U1034" s="34"/>
      <c r="V1034" s="34"/>
      <c r="W1034" s="34"/>
      <c r="X1034" s="34"/>
      <c r="Y1034" s="34"/>
      <c r="Z1034" s="34"/>
      <c r="AA1034" s="34"/>
      <c r="AB1034"/>
      <c r="AC1034"/>
      <c r="AD1034"/>
      <c r="AE1034"/>
      <c r="AF1034"/>
    </row>
    <row r="1035" spans="2:32" s="36" customFormat="1" ht="19.5">
      <c r="B1035" s="34"/>
      <c r="C1035" s="34"/>
      <c r="D1035" s="34"/>
      <c r="E1035" s="34"/>
      <c r="F1035" s="34"/>
      <c r="G1035" s="35"/>
      <c r="H1035" s="35"/>
      <c r="I1035" s="35"/>
      <c r="J1035" s="35"/>
      <c r="K1035" s="34"/>
      <c r="L1035" s="34"/>
      <c r="M1035" s="34"/>
      <c r="N1035" s="34"/>
      <c r="O1035" s="34"/>
      <c r="P1035" s="34"/>
      <c r="Q1035" s="34"/>
      <c r="R1035" s="34"/>
      <c r="S1035" s="34"/>
      <c r="T1035" s="34"/>
      <c r="U1035" s="34"/>
      <c r="V1035" s="34"/>
      <c r="W1035" s="34"/>
      <c r="X1035" s="34"/>
      <c r="Y1035" s="34"/>
      <c r="Z1035" s="34"/>
      <c r="AA1035" s="34"/>
      <c r="AB1035"/>
      <c r="AC1035"/>
      <c r="AD1035"/>
      <c r="AE1035"/>
      <c r="AF1035"/>
    </row>
    <row r="1036" spans="2:32" s="36" customFormat="1" ht="19.5">
      <c r="B1036" s="34"/>
      <c r="C1036" s="34"/>
      <c r="D1036" s="34"/>
      <c r="E1036" s="34"/>
      <c r="F1036" s="34"/>
      <c r="G1036" s="35"/>
      <c r="H1036" s="35"/>
      <c r="I1036" s="35"/>
      <c r="J1036" s="35"/>
      <c r="K1036" s="34"/>
      <c r="L1036" s="34"/>
      <c r="M1036" s="34"/>
      <c r="N1036" s="34"/>
      <c r="O1036" s="34"/>
      <c r="P1036" s="34"/>
      <c r="Q1036" s="34"/>
      <c r="R1036" s="34"/>
      <c r="S1036" s="34"/>
      <c r="T1036" s="34"/>
      <c r="U1036" s="34"/>
      <c r="V1036" s="34"/>
      <c r="W1036" s="34"/>
      <c r="X1036" s="34"/>
      <c r="Y1036" s="34"/>
      <c r="Z1036" s="34"/>
      <c r="AA1036" s="34"/>
      <c r="AB1036"/>
      <c r="AC1036"/>
      <c r="AD1036"/>
      <c r="AE1036"/>
      <c r="AF1036"/>
    </row>
    <row r="1037" spans="2:32" s="36" customFormat="1" ht="19.5">
      <c r="B1037" s="34"/>
      <c r="C1037" s="34"/>
      <c r="D1037" s="34"/>
      <c r="E1037" s="34"/>
      <c r="F1037" s="34"/>
      <c r="G1037" s="35"/>
      <c r="H1037" s="35"/>
      <c r="I1037" s="35"/>
      <c r="J1037" s="35"/>
      <c r="K1037" s="34"/>
      <c r="L1037" s="34"/>
      <c r="M1037" s="34"/>
      <c r="N1037" s="34"/>
      <c r="O1037" s="34"/>
      <c r="P1037" s="34"/>
      <c r="Q1037" s="34"/>
      <c r="R1037" s="34"/>
      <c r="S1037" s="34"/>
      <c r="T1037" s="34"/>
      <c r="U1037" s="34"/>
      <c r="V1037" s="34"/>
      <c r="W1037" s="34"/>
      <c r="X1037" s="34"/>
      <c r="Y1037" s="34"/>
      <c r="Z1037" s="34"/>
      <c r="AA1037" s="34"/>
      <c r="AB1037"/>
      <c r="AC1037"/>
      <c r="AD1037"/>
      <c r="AE1037"/>
      <c r="AF1037"/>
    </row>
    <row r="1038" spans="2:32" s="36" customFormat="1" ht="19.5">
      <c r="B1038" s="34"/>
      <c r="C1038" s="34"/>
      <c r="D1038" s="34"/>
      <c r="E1038" s="34"/>
      <c r="F1038" s="34"/>
      <c r="G1038" s="35"/>
      <c r="H1038" s="35"/>
      <c r="I1038" s="35"/>
      <c r="J1038" s="35"/>
      <c r="K1038" s="34"/>
      <c r="L1038" s="34"/>
      <c r="M1038" s="34"/>
      <c r="N1038" s="34"/>
      <c r="O1038" s="34"/>
      <c r="P1038" s="34"/>
      <c r="Q1038" s="34"/>
      <c r="R1038" s="34"/>
      <c r="S1038" s="34"/>
      <c r="T1038" s="34"/>
      <c r="U1038" s="34"/>
      <c r="V1038" s="34"/>
      <c r="W1038" s="34"/>
      <c r="X1038" s="34"/>
      <c r="Y1038" s="34"/>
      <c r="Z1038" s="34"/>
      <c r="AA1038" s="34"/>
      <c r="AB1038"/>
      <c r="AC1038"/>
      <c r="AD1038"/>
      <c r="AE1038"/>
      <c r="AF1038"/>
    </row>
    <row r="1039" spans="2:32" s="36" customFormat="1" ht="19.5">
      <c r="B1039" s="34"/>
      <c r="C1039" s="34"/>
      <c r="D1039" s="34"/>
      <c r="E1039" s="34"/>
      <c r="F1039" s="34"/>
      <c r="G1039" s="35"/>
      <c r="H1039" s="35"/>
      <c r="I1039" s="35"/>
      <c r="J1039" s="35"/>
      <c r="K1039" s="34"/>
      <c r="L1039" s="34"/>
      <c r="M1039" s="34"/>
      <c r="N1039" s="34"/>
      <c r="O1039" s="34"/>
      <c r="P1039" s="34"/>
      <c r="Q1039" s="34"/>
      <c r="R1039" s="34"/>
      <c r="S1039" s="34"/>
      <c r="T1039" s="34"/>
      <c r="U1039" s="34"/>
      <c r="V1039" s="34"/>
      <c r="W1039" s="34"/>
      <c r="X1039" s="34"/>
      <c r="Y1039" s="34"/>
      <c r="Z1039" s="34"/>
      <c r="AA1039" s="34"/>
      <c r="AB1039"/>
      <c r="AC1039"/>
      <c r="AD1039"/>
      <c r="AE1039"/>
      <c r="AF1039"/>
    </row>
    <row r="1040" spans="2:32" s="36" customFormat="1" ht="19.5">
      <c r="B1040" s="34"/>
      <c r="C1040" s="34"/>
      <c r="D1040" s="34"/>
      <c r="E1040" s="34"/>
      <c r="F1040" s="34"/>
      <c r="G1040" s="35"/>
      <c r="H1040" s="35"/>
      <c r="I1040" s="35"/>
      <c r="J1040" s="35"/>
      <c r="K1040" s="34"/>
      <c r="L1040" s="34"/>
      <c r="M1040" s="34"/>
      <c r="N1040" s="34"/>
      <c r="O1040" s="34"/>
      <c r="P1040" s="34"/>
      <c r="Q1040" s="34"/>
      <c r="R1040" s="34"/>
      <c r="S1040" s="34"/>
      <c r="T1040" s="34"/>
      <c r="U1040" s="34"/>
      <c r="V1040" s="34"/>
      <c r="W1040" s="34"/>
      <c r="X1040" s="34"/>
      <c r="Y1040" s="34"/>
      <c r="Z1040" s="34"/>
      <c r="AA1040" s="34"/>
      <c r="AB1040"/>
      <c r="AC1040"/>
      <c r="AD1040"/>
      <c r="AE1040"/>
      <c r="AF1040"/>
    </row>
    <row r="1041" spans="2:32" s="36" customFormat="1" ht="19.5">
      <c r="B1041" s="34"/>
      <c r="C1041" s="34"/>
      <c r="D1041" s="34"/>
      <c r="E1041" s="34"/>
      <c r="F1041" s="34"/>
      <c r="G1041" s="35"/>
      <c r="H1041" s="35"/>
      <c r="I1041" s="35"/>
      <c r="J1041" s="35"/>
      <c r="K1041" s="34"/>
      <c r="L1041" s="34"/>
      <c r="M1041" s="34"/>
      <c r="N1041" s="34"/>
      <c r="O1041" s="34"/>
      <c r="P1041" s="34"/>
      <c r="Q1041" s="34"/>
      <c r="R1041" s="34"/>
      <c r="S1041" s="34"/>
      <c r="T1041" s="34"/>
      <c r="U1041" s="34"/>
      <c r="V1041" s="34"/>
      <c r="W1041" s="34"/>
      <c r="X1041" s="34"/>
      <c r="Y1041" s="34"/>
      <c r="Z1041" s="34"/>
      <c r="AA1041" s="34"/>
      <c r="AB1041"/>
      <c r="AC1041"/>
      <c r="AD1041"/>
      <c r="AE1041"/>
      <c r="AF1041"/>
    </row>
    <row r="1042" spans="2:32" s="36" customFormat="1" ht="19.5">
      <c r="B1042" s="34"/>
      <c r="C1042" s="34"/>
      <c r="D1042" s="34"/>
      <c r="E1042" s="34"/>
      <c r="F1042" s="34"/>
      <c r="G1042" s="35"/>
      <c r="H1042" s="35"/>
      <c r="I1042" s="35"/>
      <c r="J1042" s="35"/>
      <c r="K1042" s="34"/>
      <c r="L1042" s="34"/>
      <c r="M1042" s="34"/>
      <c r="N1042" s="34"/>
      <c r="O1042" s="34"/>
      <c r="P1042" s="34"/>
      <c r="Q1042" s="34"/>
      <c r="R1042" s="34"/>
      <c r="S1042" s="34"/>
      <c r="T1042" s="34"/>
      <c r="U1042" s="34"/>
      <c r="V1042" s="34"/>
      <c r="W1042" s="34"/>
      <c r="X1042" s="34"/>
      <c r="Y1042" s="34"/>
      <c r="Z1042" s="34"/>
      <c r="AA1042" s="34"/>
      <c r="AB1042"/>
      <c r="AC1042"/>
      <c r="AD1042"/>
      <c r="AE1042"/>
      <c r="AF1042"/>
    </row>
    <row r="1043" spans="2:32" s="36" customFormat="1" ht="19.5">
      <c r="B1043" s="34"/>
      <c r="C1043" s="34"/>
      <c r="D1043" s="34"/>
      <c r="E1043" s="34"/>
      <c r="F1043" s="34"/>
      <c r="G1043" s="35"/>
      <c r="H1043" s="35"/>
      <c r="I1043" s="35"/>
      <c r="J1043" s="35"/>
      <c r="K1043" s="34"/>
      <c r="L1043" s="34"/>
      <c r="M1043" s="34"/>
      <c r="N1043" s="34"/>
      <c r="O1043" s="34"/>
      <c r="P1043" s="34"/>
      <c r="Q1043" s="34"/>
      <c r="R1043" s="34"/>
      <c r="S1043" s="34"/>
      <c r="T1043" s="34"/>
      <c r="U1043" s="34"/>
      <c r="V1043" s="34"/>
      <c r="W1043" s="34"/>
      <c r="X1043" s="34"/>
      <c r="Y1043" s="34"/>
      <c r="Z1043" s="34"/>
      <c r="AA1043" s="34"/>
      <c r="AB1043"/>
      <c r="AC1043"/>
      <c r="AD1043"/>
      <c r="AE1043"/>
      <c r="AF1043"/>
    </row>
    <row r="1044" spans="2:32" s="36" customFormat="1" ht="19.5">
      <c r="B1044" s="34"/>
      <c r="C1044" s="34"/>
      <c r="D1044" s="34"/>
      <c r="E1044" s="34"/>
      <c r="F1044" s="34"/>
      <c r="G1044" s="35"/>
      <c r="H1044" s="35"/>
      <c r="I1044" s="35"/>
      <c r="J1044" s="35"/>
      <c r="K1044" s="34"/>
      <c r="L1044" s="34"/>
      <c r="M1044" s="34"/>
      <c r="N1044" s="34"/>
      <c r="O1044" s="34"/>
      <c r="P1044" s="34"/>
      <c r="Q1044" s="34"/>
      <c r="R1044" s="34"/>
      <c r="S1044" s="34"/>
      <c r="T1044" s="34"/>
      <c r="U1044" s="34"/>
      <c r="V1044" s="34"/>
      <c r="W1044" s="34"/>
      <c r="X1044" s="34"/>
      <c r="Y1044" s="34"/>
      <c r="Z1044" s="34"/>
      <c r="AA1044" s="34"/>
      <c r="AB1044"/>
      <c r="AC1044"/>
      <c r="AD1044"/>
      <c r="AE1044"/>
      <c r="AF1044"/>
    </row>
    <row r="1045" spans="2:32" s="36" customFormat="1" ht="19.5">
      <c r="B1045" s="34"/>
      <c r="C1045" s="34"/>
      <c r="D1045" s="34"/>
      <c r="E1045" s="34"/>
      <c r="F1045" s="34"/>
      <c r="G1045" s="35"/>
      <c r="H1045" s="35"/>
      <c r="I1045" s="35"/>
      <c r="J1045" s="35"/>
      <c r="K1045" s="34"/>
      <c r="L1045" s="34"/>
      <c r="M1045" s="34"/>
      <c r="N1045" s="34"/>
      <c r="O1045" s="34"/>
      <c r="P1045" s="34"/>
      <c r="Q1045" s="34"/>
      <c r="R1045" s="34"/>
      <c r="S1045" s="34"/>
      <c r="T1045" s="34"/>
      <c r="U1045" s="34"/>
      <c r="V1045" s="34"/>
      <c r="W1045" s="34"/>
      <c r="X1045" s="34"/>
      <c r="Y1045" s="34"/>
      <c r="Z1045" s="34"/>
      <c r="AA1045" s="34"/>
      <c r="AB1045"/>
      <c r="AC1045"/>
      <c r="AD1045"/>
      <c r="AE1045"/>
      <c r="AF1045"/>
    </row>
    <row r="1046" spans="2:32" s="36" customFormat="1" ht="19.5">
      <c r="B1046" s="34"/>
      <c r="C1046" s="34"/>
      <c r="D1046" s="34"/>
      <c r="E1046" s="34"/>
      <c r="F1046" s="34"/>
      <c r="G1046" s="35"/>
      <c r="H1046" s="35"/>
      <c r="I1046" s="35"/>
      <c r="J1046" s="35"/>
      <c r="K1046" s="34"/>
      <c r="L1046" s="34"/>
      <c r="M1046" s="34"/>
      <c r="N1046" s="34"/>
      <c r="O1046" s="34"/>
      <c r="P1046" s="34"/>
      <c r="Q1046" s="34"/>
      <c r="R1046" s="34"/>
      <c r="S1046" s="34"/>
      <c r="T1046" s="34"/>
      <c r="U1046" s="34"/>
      <c r="V1046" s="34"/>
      <c r="W1046" s="34"/>
      <c r="X1046" s="34"/>
      <c r="Y1046" s="34"/>
      <c r="Z1046" s="34"/>
      <c r="AA1046" s="34"/>
      <c r="AB1046"/>
      <c r="AC1046"/>
      <c r="AD1046"/>
      <c r="AE1046"/>
      <c r="AF1046"/>
    </row>
    <row r="1047" spans="2:32" s="36" customFormat="1" ht="19.5">
      <c r="B1047" s="34"/>
      <c r="C1047" s="34"/>
      <c r="D1047" s="34"/>
      <c r="E1047" s="34"/>
      <c r="F1047" s="34"/>
      <c r="G1047" s="35"/>
      <c r="H1047" s="35"/>
      <c r="I1047" s="35"/>
      <c r="J1047" s="35"/>
      <c r="K1047" s="34"/>
      <c r="L1047" s="34"/>
      <c r="M1047" s="34"/>
      <c r="N1047" s="34"/>
      <c r="O1047" s="34"/>
      <c r="P1047" s="34"/>
      <c r="Q1047" s="34"/>
      <c r="R1047" s="34"/>
      <c r="S1047" s="34"/>
      <c r="T1047" s="34"/>
      <c r="U1047" s="34"/>
      <c r="V1047" s="34"/>
      <c r="W1047" s="34"/>
      <c r="X1047" s="34"/>
      <c r="Y1047" s="34"/>
      <c r="Z1047" s="34"/>
      <c r="AA1047" s="34"/>
      <c r="AB1047"/>
      <c r="AC1047"/>
      <c r="AD1047"/>
      <c r="AE1047"/>
      <c r="AF1047"/>
    </row>
    <row r="1048" spans="2:32" s="36" customFormat="1" ht="19.5">
      <c r="B1048" s="34"/>
      <c r="C1048" s="34"/>
      <c r="D1048" s="34"/>
      <c r="E1048" s="34"/>
      <c r="F1048" s="34"/>
      <c r="G1048" s="35"/>
      <c r="H1048" s="35"/>
      <c r="I1048" s="35"/>
      <c r="J1048" s="35"/>
      <c r="K1048" s="34"/>
      <c r="L1048" s="34"/>
      <c r="M1048" s="34"/>
      <c r="N1048" s="34"/>
      <c r="O1048" s="34"/>
      <c r="P1048" s="34"/>
      <c r="Q1048" s="34"/>
      <c r="R1048" s="34"/>
      <c r="S1048" s="34"/>
      <c r="T1048" s="34"/>
      <c r="U1048" s="34"/>
      <c r="V1048" s="34"/>
      <c r="W1048" s="34"/>
      <c r="X1048" s="34"/>
      <c r="Y1048" s="34"/>
      <c r="Z1048" s="34"/>
      <c r="AA1048" s="34"/>
      <c r="AB1048"/>
      <c r="AC1048"/>
      <c r="AD1048"/>
      <c r="AE1048"/>
      <c r="AF1048"/>
    </row>
    <row r="1049" spans="2:32" s="36" customFormat="1" ht="19.5">
      <c r="B1049" s="34"/>
      <c r="C1049" s="34"/>
      <c r="D1049" s="34"/>
      <c r="E1049" s="34"/>
      <c r="F1049" s="34"/>
      <c r="G1049" s="35"/>
      <c r="H1049" s="35"/>
      <c r="I1049" s="35"/>
      <c r="J1049" s="35"/>
      <c r="K1049" s="34"/>
      <c r="L1049" s="34"/>
      <c r="M1049" s="34"/>
      <c r="N1049" s="34"/>
      <c r="O1049" s="34"/>
      <c r="P1049" s="34"/>
      <c r="Q1049" s="34"/>
      <c r="R1049" s="34"/>
      <c r="S1049" s="34"/>
      <c r="T1049" s="34"/>
      <c r="U1049" s="34"/>
      <c r="V1049" s="34"/>
      <c r="W1049" s="34"/>
      <c r="X1049" s="34"/>
      <c r="Y1049" s="34"/>
      <c r="Z1049" s="34"/>
      <c r="AA1049" s="34"/>
      <c r="AB1049"/>
      <c r="AC1049"/>
      <c r="AD1049"/>
      <c r="AE1049"/>
      <c r="AF1049"/>
    </row>
    <row r="1050" spans="2:32" s="36" customFormat="1" ht="19.5">
      <c r="B1050" s="34"/>
      <c r="C1050" s="34"/>
      <c r="D1050" s="34"/>
      <c r="E1050" s="34"/>
      <c r="F1050" s="34"/>
      <c r="G1050" s="35"/>
      <c r="H1050" s="35"/>
      <c r="I1050" s="35"/>
      <c r="J1050" s="35"/>
      <c r="K1050" s="34"/>
      <c r="L1050" s="34"/>
      <c r="M1050" s="34"/>
      <c r="N1050" s="34"/>
      <c r="O1050" s="34"/>
      <c r="P1050" s="34"/>
      <c r="Q1050" s="34"/>
      <c r="R1050" s="34"/>
      <c r="S1050" s="34"/>
      <c r="T1050" s="34"/>
      <c r="U1050" s="34"/>
      <c r="V1050" s="34"/>
      <c r="W1050" s="34"/>
      <c r="X1050" s="34"/>
      <c r="Y1050" s="34"/>
      <c r="Z1050" s="34"/>
      <c r="AA1050" s="34"/>
      <c r="AB1050"/>
      <c r="AC1050"/>
      <c r="AD1050"/>
      <c r="AE1050"/>
      <c r="AF1050"/>
    </row>
    <row r="1051" spans="2:32" s="36" customFormat="1" ht="19.5">
      <c r="B1051" s="34"/>
      <c r="C1051" s="34"/>
      <c r="D1051" s="34"/>
      <c r="E1051" s="34"/>
      <c r="F1051" s="34"/>
      <c r="G1051" s="35"/>
      <c r="H1051" s="35"/>
      <c r="I1051" s="35"/>
      <c r="J1051" s="35"/>
      <c r="K1051" s="34"/>
      <c r="L1051" s="34"/>
      <c r="M1051" s="34"/>
      <c r="N1051" s="34"/>
      <c r="O1051" s="34"/>
      <c r="P1051" s="34"/>
      <c r="Q1051" s="34"/>
      <c r="R1051" s="34"/>
      <c r="S1051" s="34"/>
      <c r="T1051" s="34"/>
      <c r="U1051" s="34"/>
      <c r="V1051" s="34"/>
      <c r="W1051" s="34"/>
      <c r="X1051" s="34"/>
      <c r="Y1051" s="34"/>
      <c r="Z1051" s="34"/>
      <c r="AA1051" s="34"/>
      <c r="AB1051"/>
      <c r="AC1051"/>
      <c r="AD1051"/>
      <c r="AE1051"/>
      <c r="AF1051"/>
    </row>
    <row r="1052" spans="2:32" s="36" customFormat="1" ht="19.5">
      <c r="B1052" s="34"/>
      <c r="C1052" s="34"/>
      <c r="D1052" s="34"/>
      <c r="E1052" s="34"/>
      <c r="F1052" s="34"/>
      <c r="G1052" s="35"/>
      <c r="H1052" s="35"/>
      <c r="I1052" s="35"/>
      <c r="J1052" s="35"/>
      <c r="K1052" s="34"/>
      <c r="L1052" s="34"/>
      <c r="M1052" s="34"/>
      <c r="N1052" s="34"/>
      <c r="O1052" s="34"/>
      <c r="P1052" s="34"/>
      <c r="Q1052" s="34"/>
      <c r="R1052" s="34"/>
      <c r="S1052" s="34"/>
      <c r="T1052" s="34"/>
      <c r="U1052" s="34"/>
      <c r="V1052" s="34"/>
      <c r="W1052" s="34"/>
      <c r="X1052" s="34"/>
      <c r="Y1052" s="34"/>
      <c r="Z1052" s="34"/>
      <c r="AA1052" s="34"/>
      <c r="AB1052"/>
      <c r="AC1052"/>
      <c r="AD1052"/>
      <c r="AE1052"/>
      <c r="AF1052"/>
    </row>
    <row r="1053" spans="2:32" s="36" customFormat="1" ht="19.5">
      <c r="B1053" s="34"/>
      <c r="C1053" s="34"/>
      <c r="D1053" s="34"/>
      <c r="E1053" s="34"/>
      <c r="F1053" s="34"/>
      <c r="G1053" s="35"/>
      <c r="H1053" s="35"/>
      <c r="I1053" s="35"/>
      <c r="J1053" s="35"/>
      <c r="K1053" s="34"/>
      <c r="L1053" s="34"/>
      <c r="M1053" s="34"/>
      <c r="N1053" s="34"/>
      <c r="O1053" s="34"/>
      <c r="P1053" s="34"/>
      <c r="Q1053" s="34"/>
      <c r="R1053" s="34"/>
      <c r="S1053" s="34"/>
      <c r="T1053" s="34"/>
      <c r="U1053" s="34"/>
      <c r="V1053" s="34"/>
      <c r="W1053" s="34"/>
      <c r="X1053" s="34"/>
      <c r="Y1053" s="34"/>
      <c r="Z1053" s="34"/>
      <c r="AA1053" s="34"/>
      <c r="AB1053"/>
      <c r="AC1053"/>
      <c r="AD1053"/>
      <c r="AE1053"/>
      <c r="AF1053"/>
    </row>
    <row r="1054" spans="2:32" s="36" customFormat="1" ht="19.5">
      <c r="B1054" s="34"/>
      <c r="C1054" s="34"/>
      <c r="D1054" s="34"/>
      <c r="E1054" s="34"/>
      <c r="F1054" s="34"/>
      <c r="G1054" s="35"/>
      <c r="H1054" s="35"/>
      <c r="I1054" s="35"/>
      <c r="J1054" s="35"/>
      <c r="K1054" s="34"/>
      <c r="L1054" s="34"/>
      <c r="M1054" s="34"/>
      <c r="N1054" s="34"/>
      <c r="O1054" s="34"/>
      <c r="P1054" s="34"/>
      <c r="Q1054" s="34"/>
      <c r="R1054" s="34"/>
      <c r="S1054" s="34"/>
      <c r="T1054" s="34"/>
      <c r="U1054" s="34"/>
      <c r="V1054" s="34"/>
      <c r="W1054" s="34"/>
      <c r="X1054" s="34"/>
      <c r="Y1054" s="34"/>
      <c r="Z1054" s="34"/>
      <c r="AA1054" s="34"/>
      <c r="AB1054"/>
      <c r="AC1054"/>
      <c r="AD1054"/>
      <c r="AE1054"/>
      <c r="AF1054"/>
    </row>
    <row r="1055" spans="2:32" s="36" customFormat="1" ht="19.5">
      <c r="B1055" s="34"/>
      <c r="C1055" s="34"/>
      <c r="D1055" s="34"/>
      <c r="E1055" s="34"/>
      <c r="F1055" s="34"/>
      <c r="G1055" s="35"/>
      <c r="H1055" s="35"/>
      <c r="I1055" s="35"/>
      <c r="J1055" s="35"/>
      <c r="K1055" s="34"/>
      <c r="L1055" s="34"/>
      <c r="M1055" s="34"/>
      <c r="N1055" s="34"/>
      <c r="O1055" s="34"/>
      <c r="P1055" s="34"/>
      <c r="Q1055" s="34"/>
      <c r="R1055" s="34"/>
      <c r="S1055" s="34"/>
      <c r="T1055" s="34"/>
      <c r="U1055" s="34"/>
      <c r="V1055" s="34"/>
      <c r="W1055" s="34"/>
      <c r="X1055" s="34"/>
      <c r="Y1055" s="34"/>
      <c r="Z1055" s="34"/>
      <c r="AA1055" s="34"/>
      <c r="AB1055"/>
      <c r="AC1055"/>
      <c r="AD1055"/>
      <c r="AE1055"/>
      <c r="AF1055"/>
    </row>
    <row r="1056" spans="2:32" s="36" customFormat="1" ht="19.5">
      <c r="B1056" s="34"/>
      <c r="C1056" s="34"/>
      <c r="D1056" s="34"/>
      <c r="E1056" s="34"/>
      <c r="F1056" s="34"/>
      <c r="G1056" s="35"/>
      <c r="H1056" s="35"/>
      <c r="I1056" s="35"/>
      <c r="J1056" s="35"/>
      <c r="K1056" s="34"/>
      <c r="L1056" s="34"/>
      <c r="M1056" s="34"/>
      <c r="N1056" s="34"/>
      <c r="O1056" s="34"/>
      <c r="P1056" s="34"/>
      <c r="Q1056" s="34"/>
      <c r="R1056" s="34"/>
      <c r="S1056" s="34"/>
      <c r="T1056" s="34"/>
      <c r="U1056" s="34"/>
      <c r="V1056" s="34"/>
      <c r="W1056" s="34"/>
      <c r="X1056" s="34"/>
      <c r="Y1056" s="34"/>
      <c r="Z1056" s="34"/>
      <c r="AA1056" s="34"/>
      <c r="AB1056"/>
      <c r="AC1056"/>
      <c r="AD1056"/>
      <c r="AE1056"/>
      <c r="AF1056"/>
    </row>
    <row r="1057" spans="2:32" s="36" customFormat="1" ht="19.5">
      <c r="B1057" s="34"/>
      <c r="C1057" s="34"/>
      <c r="D1057" s="34"/>
      <c r="E1057" s="34"/>
      <c r="F1057" s="34"/>
      <c r="G1057" s="35"/>
      <c r="H1057" s="35"/>
      <c r="I1057" s="35"/>
      <c r="J1057" s="35"/>
      <c r="K1057" s="34"/>
      <c r="L1057" s="34"/>
      <c r="M1057" s="34"/>
      <c r="N1057" s="34"/>
      <c r="O1057" s="34"/>
      <c r="P1057" s="34"/>
      <c r="Q1057" s="34"/>
      <c r="R1057" s="34"/>
      <c r="S1057" s="34"/>
      <c r="T1057" s="34"/>
      <c r="U1057" s="34"/>
      <c r="V1057" s="34"/>
      <c r="W1057" s="34"/>
      <c r="X1057" s="34"/>
      <c r="Y1057" s="34"/>
      <c r="Z1057" s="34"/>
      <c r="AA1057" s="34"/>
      <c r="AB1057"/>
      <c r="AC1057"/>
      <c r="AD1057"/>
      <c r="AE1057"/>
      <c r="AF1057"/>
    </row>
    <row r="1058" spans="2:32" s="36" customFormat="1" ht="19.5">
      <c r="B1058" s="34"/>
      <c r="C1058" s="34"/>
      <c r="D1058" s="34"/>
      <c r="E1058" s="34"/>
      <c r="F1058" s="34"/>
      <c r="G1058" s="35"/>
      <c r="H1058" s="35"/>
      <c r="I1058" s="35"/>
      <c r="J1058" s="35"/>
      <c r="K1058" s="34"/>
      <c r="L1058" s="34"/>
      <c r="M1058" s="34"/>
      <c r="N1058" s="34"/>
      <c r="O1058" s="34"/>
      <c r="P1058" s="34"/>
      <c r="Q1058" s="34"/>
      <c r="R1058" s="34"/>
      <c r="S1058" s="34"/>
      <c r="T1058" s="34"/>
      <c r="U1058" s="34"/>
      <c r="V1058" s="34"/>
      <c r="W1058" s="34"/>
      <c r="X1058" s="34"/>
      <c r="Y1058" s="34"/>
      <c r="Z1058" s="34"/>
      <c r="AA1058" s="34"/>
      <c r="AB1058"/>
      <c r="AC1058"/>
      <c r="AD1058"/>
      <c r="AE1058"/>
      <c r="AF1058"/>
    </row>
    <row r="1059" spans="2:32" s="36" customFormat="1" ht="19.5">
      <c r="B1059" s="34"/>
      <c r="C1059" s="34"/>
      <c r="D1059" s="34"/>
      <c r="E1059" s="34"/>
      <c r="F1059" s="34"/>
      <c r="G1059" s="35"/>
      <c r="H1059" s="35"/>
      <c r="I1059" s="35"/>
      <c r="J1059" s="35"/>
      <c r="K1059" s="34"/>
      <c r="L1059" s="34"/>
      <c r="M1059" s="34"/>
      <c r="N1059" s="34"/>
      <c r="O1059" s="34"/>
      <c r="P1059" s="34"/>
      <c r="Q1059" s="34"/>
      <c r="R1059" s="34"/>
      <c r="S1059" s="34"/>
      <c r="T1059" s="34"/>
      <c r="U1059" s="34"/>
      <c r="V1059" s="34"/>
      <c r="W1059" s="34"/>
      <c r="X1059" s="34"/>
      <c r="Y1059" s="34"/>
      <c r="Z1059" s="34"/>
      <c r="AA1059" s="34"/>
      <c r="AB1059"/>
      <c r="AC1059"/>
      <c r="AD1059"/>
      <c r="AE1059"/>
      <c r="AF1059"/>
    </row>
    <row r="1060" spans="2:32" s="36" customFormat="1" ht="19.5">
      <c r="B1060" s="34"/>
      <c r="C1060" s="34"/>
      <c r="D1060" s="34"/>
      <c r="E1060" s="34"/>
      <c r="F1060" s="34"/>
      <c r="G1060" s="35"/>
      <c r="H1060" s="35"/>
      <c r="I1060" s="35"/>
      <c r="J1060" s="35"/>
      <c r="K1060" s="34"/>
      <c r="L1060" s="34"/>
      <c r="M1060" s="34"/>
      <c r="N1060" s="34"/>
      <c r="O1060" s="34"/>
      <c r="P1060" s="34"/>
      <c r="Q1060" s="34"/>
      <c r="R1060" s="34"/>
      <c r="S1060" s="34"/>
      <c r="T1060" s="34"/>
      <c r="U1060" s="34"/>
      <c r="V1060" s="34"/>
      <c r="W1060" s="34"/>
      <c r="X1060" s="34"/>
      <c r="Y1060" s="34"/>
      <c r="Z1060" s="34"/>
      <c r="AA1060" s="34"/>
      <c r="AB1060"/>
      <c r="AC1060"/>
      <c r="AD1060"/>
      <c r="AE1060"/>
      <c r="AF1060"/>
    </row>
    <row r="1061" spans="2:32" s="36" customFormat="1" ht="19.5">
      <c r="B1061" s="34"/>
      <c r="C1061" s="34"/>
      <c r="D1061" s="34"/>
      <c r="E1061" s="34"/>
      <c r="F1061" s="34"/>
      <c r="G1061" s="35"/>
      <c r="H1061" s="35"/>
      <c r="I1061" s="35"/>
      <c r="J1061" s="35"/>
      <c r="K1061" s="34"/>
      <c r="L1061" s="34"/>
      <c r="M1061" s="34"/>
      <c r="N1061" s="34"/>
      <c r="O1061" s="34"/>
      <c r="P1061" s="34"/>
      <c r="Q1061" s="34"/>
      <c r="R1061" s="34"/>
      <c r="S1061" s="34"/>
      <c r="T1061" s="34"/>
      <c r="U1061" s="34"/>
      <c r="V1061" s="34"/>
      <c r="W1061" s="34"/>
      <c r="X1061" s="34"/>
      <c r="Y1061" s="34"/>
      <c r="Z1061" s="34"/>
      <c r="AA1061" s="34"/>
      <c r="AB1061"/>
      <c r="AC1061"/>
      <c r="AD1061"/>
      <c r="AE1061"/>
      <c r="AF1061"/>
    </row>
    <row r="1062" spans="2:32" s="36" customFormat="1" ht="19.5">
      <c r="B1062" s="34"/>
      <c r="C1062" s="34"/>
      <c r="D1062" s="34"/>
      <c r="E1062" s="34"/>
      <c r="F1062" s="34"/>
      <c r="G1062" s="35"/>
      <c r="H1062" s="35"/>
      <c r="I1062" s="35"/>
      <c r="J1062" s="35"/>
      <c r="K1062" s="34"/>
      <c r="L1062" s="34"/>
      <c r="M1062" s="34"/>
      <c r="N1062" s="34"/>
      <c r="O1062" s="34"/>
      <c r="P1062" s="34"/>
      <c r="Q1062" s="34"/>
      <c r="R1062" s="34"/>
      <c r="S1062" s="34"/>
      <c r="T1062" s="34"/>
      <c r="U1062" s="34"/>
      <c r="V1062" s="34"/>
      <c r="W1062" s="34"/>
      <c r="X1062" s="34"/>
      <c r="Y1062" s="34"/>
      <c r="Z1062" s="34"/>
      <c r="AA1062" s="34"/>
      <c r="AB1062"/>
      <c r="AC1062"/>
      <c r="AD1062"/>
      <c r="AE1062"/>
      <c r="AF1062"/>
    </row>
    <row r="1063" spans="2:32" s="36" customFormat="1" ht="19.5">
      <c r="B1063" s="34"/>
      <c r="C1063" s="34"/>
      <c r="D1063" s="34"/>
      <c r="E1063" s="34"/>
      <c r="F1063" s="34"/>
      <c r="G1063" s="35"/>
      <c r="H1063" s="35"/>
      <c r="I1063" s="35"/>
      <c r="J1063" s="35"/>
      <c r="K1063" s="34"/>
      <c r="L1063" s="34"/>
      <c r="M1063" s="34"/>
      <c r="N1063" s="34"/>
      <c r="O1063" s="34"/>
      <c r="P1063" s="34"/>
      <c r="Q1063" s="34"/>
      <c r="R1063" s="34"/>
      <c r="S1063" s="34"/>
      <c r="T1063" s="34"/>
      <c r="U1063" s="34"/>
      <c r="V1063" s="34"/>
      <c r="W1063" s="34"/>
      <c r="X1063" s="34"/>
      <c r="Y1063" s="34"/>
      <c r="Z1063" s="34"/>
      <c r="AA1063" s="34"/>
      <c r="AB1063"/>
      <c r="AC1063"/>
      <c r="AD1063"/>
      <c r="AE1063"/>
      <c r="AF1063"/>
    </row>
    <row r="1064" spans="2:32" s="36" customFormat="1" ht="19.5">
      <c r="B1064" s="34"/>
      <c r="C1064" s="34"/>
      <c r="D1064" s="34"/>
      <c r="E1064" s="34"/>
      <c r="F1064" s="34"/>
      <c r="G1064" s="35"/>
      <c r="H1064" s="35"/>
      <c r="I1064" s="35"/>
      <c r="J1064" s="35"/>
      <c r="K1064" s="34"/>
      <c r="L1064" s="34"/>
      <c r="M1064" s="34"/>
      <c r="N1064" s="34"/>
      <c r="O1064" s="34"/>
      <c r="P1064" s="34"/>
      <c r="Q1064" s="34"/>
      <c r="R1064" s="34"/>
      <c r="S1064" s="34"/>
      <c r="T1064" s="34"/>
      <c r="U1064" s="34"/>
      <c r="V1064" s="34"/>
      <c r="W1064" s="34"/>
      <c r="X1064" s="34"/>
      <c r="Y1064" s="34"/>
      <c r="Z1064" s="34"/>
      <c r="AA1064" s="34"/>
      <c r="AB1064"/>
      <c r="AC1064"/>
      <c r="AD1064"/>
      <c r="AE1064"/>
      <c r="AF1064"/>
    </row>
    <row r="1065" spans="2:32" s="36" customFormat="1" ht="19.5">
      <c r="B1065" s="34"/>
      <c r="C1065" s="34"/>
      <c r="D1065" s="34"/>
      <c r="E1065" s="34"/>
      <c r="F1065" s="34"/>
      <c r="G1065" s="35"/>
      <c r="H1065" s="35"/>
      <c r="I1065" s="35"/>
      <c r="J1065" s="35"/>
      <c r="K1065" s="34"/>
      <c r="L1065" s="34"/>
      <c r="M1065" s="34"/>
      <c r="N1065" s="34"/>
      <c r="O1065" s="34"/>
      <c r="P1065" s="34"/>
      <c r="Q1065" s="34"/>
      <c r="R1065" s="34"/>
      <c r="S1065" s="34"/>
      <c r="T1065" s="34"/>
      <c r="U1065" s="34"/>
      <c r="V1065" s="34"/>
      <c r="W1065" s="34"/>
      <c r="X1065" s="34"/>
      <c r="Y1065" s="34"/>
      <c r="Z1065" s="34"/>
      <c r="AA1065" s="34"/>
      <c r="AB1065"/>
      <c r="AC1065"/>
      <c r="AD1065"/>
      <c r="AE1065"/>
      <c r="AF1065"/>
    </row>
    <row r="1066" spans="2:32" s="36" customFormat="1" ht="19.5">
      <c r="B1066" s="34"/>
      <c r="C1066" s="34"/>
      <c r="D1066" s="34"/>
      <c r="E1066" s="34"/>
      <c r="F1066" s="34"/>
      <c r="G1066" s="35"/>
      <c r="H1066" s="35"/>
      <c r="I1066" s="35"/>
      <c r="J1066" s="35"/>
      <c r="K1066" s="34"/>
      <c r="L1066" s="34"/>
      <c r="M1066" s="34"/>
      <c r="N1066" s="34"/>
      <c r="O1066" s="34"/>
      <c r="P1066" s="34"/>
      <c r="Q1066" s="34"/>
      <c r="R1066" s="34"/>
      <c r="S1066" s="34"/>
      <c r="T1066" s="34"/>
      <c r="U1066" s="34"/>
      <c r="V1066" s="34"/>
      <c r="W1066" s="34"/>
      <c r="X1066" s="34"/>
      <c r="Y1066" s="34"/>
      <c r="Z1066" s="34"/>
      <c r="AA1066" s="34"/>
      <c r="AB1066"/>
      <c r="AC1066"/>
      <c r="AD1066"/>
      <c r="AE1066"/>
      <c r="AF1066"/>
    </row>
    <row r="1067" spans="2:32" s="36" customFormat="1" ht="19.5">
      <c r="B1067" s="34"/>
      <c r="C1067" s="34"/>
      <c r="D1067" s="34"/>
      <c r="E1067" s="34"/>
      <c r="F1067" s="34"/>
      <c r="G1067" s="35"/>
      <c r="H1067" s="35"/>
      <c r="I1067" s="35"/>
      <c r="J1067" s="35"/>
      <c r="K1067" s="34"/>
      <c r="L1067" s="34"/>
      <c r="M1067" s="34"/>
      <c r="N1067" s="34"/>
      <c r="O1067" s="34"/>
      <c r="P1067" s="34"/>
      <c r="Q1067" s="34"/>
      <c r="R1067" s="34"/>
      <c r="S1067" s="34"/>
      <c r="T1067" s="34"/>
      <c r="U1067" s="34"/>
      <c r="V1067" s="34"/>
      <c r="W1067" s="34"/>
      <c r="X1067" s="34"/>
      <c r="Y1067" s="34"/>
      <c r="Z1067" s="34"/>
      <c r="AA1067" s="34"/>
      <c r="AB1067"/>
      <c r="AC1067"/>
      <c r="AD1067"/>
      <c r="AE1067"/>
      <c r="AF1067"/>
    </row>
    <row r="1068" spans="2:32" s="36" customFormat="1" ht="19.5">
      <c r="B1068" s="34"/>
      <c r="C1068" s="34"/>
      <c r="D1068" s="34"/>
      <c r="E1068" s="34"/>
      <c r="F1068" s="34"/>
      <c r="G1068" s="35"/>
      <c r="H1068" s="35"/>
      <c r="I1068" s="35"/>
      <c r="J1068" s="35"/>
      <c r="K1068" s="34"/>
      <c r="L1068" s="34"/>
      <c r="M1068" s="34"/>
      <c r="N1068" s="34"/>
      <c r="O1068" s="34"/>
      <c r="P1068" s="34"/>
      <c r="Q1068" s="34"/>
      <c r="R1068" s="34"/>
      <c r="S1068" s="34"/>
      <c r="T1068" s="34"/>
      <c r="U1068" s="34"/>
      <c r="V1068" s="34"/>
      <c r="W1068" s="34"/>
      <c r="X1068" s="34"/>
      <c r="Y1068" s="34"/>
      <c r="Z1068" s="34"/>
      <c r="AA1068" s="34"/>
      <c r="AB1068"/>
      <c r="AC1068"/>
      <c r="AD1068"/>
      <c r="AE1068"/>
      <c r="AF1068"/>
    </row>
    <row r="1069" spans="2:32" s="36" customFormat="1" ht="19.5">
      <c r="B1069" s="34"/>
      <c r="C1069" s="34"/>
      <c r="D1069" s="34"/>
      <c r="E1069" s="34"/>
      <c r="F1069" s="34"/>
      <c r="G1069" s="35"/>
      <c r="H1069" s="35"/>
      <c r="I1069" s="35"/>
      <c r="J1069" s="35"/>
      <c r="K1069" s="34"/>
      <c r="L1069" s="34"/>
      <c r="M1069" s="34"/>
      <c r="N1069" s="34"/>
      <c r="O1069" s="34"/>
      <c r="P1069" s="34"/>
      <c r="Q1069" s="34"/>
      <c r="R1069" s="34"/>
      <c r="S1069" s="34"/>
      <c r="T1069" s="34"/>
      <c r="U1069" s="34"/>
      <c r="V1069" s="34"/>
      <c r="W1069" s="34"/>
      <c r="X1069" s="34"/>
      <c r="Y1069" s="34"/>
      <c r="Z1069" s="34"/>
      <c r="AA1069" s="34"/>
      <c r="AB1069"/>
      <c r="AC1069"/>
      <c r="AD1069"/>
      <c r="AE1069"/>
      <c r="AF1069"/>
    </row>
    <row r="1070" spans="2:32" s="36" customFormat="1" ht="19.5">
      <c r="B1070" s="34"/>
      <c r="C1070" s="34"/>
      <c r="D1070" s="34"/>
      <c r="E1070" s="34"/>
      <c r="F1070" s="34"/>
      <c r="G1070" s="35"/>
      <c r="H1070" s="35"/>
      <c r="I1070" s="35"/>
      <c r="J1070" s="35"/>
      <c r="K1070" s="34"/>
      <c r="L1070" s="34"/>
      <c r="M1070" s="34"/>
      <c r="N1070" s="34"/>
      <c r="O1070" s="34"/>
      <c r="P1070" s="34"/>
      <c r="Q1070" s="34"/>
      <c r="R1070" s="34"/>
      <c r="S1070" s="34"/>
      <c r="T1070" s="34"/>
      <c r="U1070" s="34"/>
      <c r="V1070" s="34"/>
      <c r="W1070" s="34"/>
      <c r="X1070" s="34"/>
      <c r="Y1070" s="34"/>
      <c r="Z1070" s="34"/>
      <c r="AA1070" s="34"/>
      <c r="AB1070"/>
      <c r="AC1070"/>
      <c r="AD1070"/>
      <c r="AE1070"/>
      <c r="AF1070"/>
    </row>
    <row r="1071" spans="2:32" s="36" customFormat="1" ht="19.5">
      <c r="B1071" s="34"/>
      <c r="C1071" s="34"/>
      <c r="D1071" s="34"/>
      <c r="E1071" s="34"/>
      <c r="F1071" s="34"/>
      <c r="G1071" s="35"/>
      <c r="H1071" s="35"/>
      <c r="I1071" s="35"/>
      <c r="J1071" s="35"/>
      <c r="K1071" s="34"/>
      <c r="L1071" s="34"/>
      <c r="M1071" s="34"/>
      <c r="N1071" s="34"/>
      <c r="O1071" s="34"/>
      <c r="P1071" s="34"/>
      <c r="Q1071" s="34"/>
      <c r="R1071" s="34"/>
      <c r="S1071" s="34"/>
      <c r="T1071" s="34"/>
      <c r="U1071" s="34"/>
      <c r="V1071" s="34"/>
      <c r="W1071" s="34"/>
      <c r="X1071" s="34"/>
      <c r="Y1071" s="34"/>
      <c r="Z1071" s="34"/>
      <c r="AA1071" s="34"/>
      <c r="AB1071"/>
      <c r="AC1071"/>
      <c r="AD1071"/>
      <c r="AE1071"/>
      <c r="AF1071"/>
    </row>
    <row r="1072" spans="2:32" s="36" customFormat="1" ht="19.5">
      <c r="B1072" s="34"/>
      <c r="C1072" s="34"/>
      <c r="D1072" s="34"/>
      <c r="E1072" s="34"/>
      <c r="F1072" s="34"/>
      <c r="G1072" s="35"/>
      <c r="H1072" s="35"/>
      <c r="I1072" s="35"/>
      <c r="J1072" s="35"/>
      <c r="K1072" s="34"/>
      <c r="L1072" s="34"/>
      <c r="M1072" s="34"/>
      <c r="N1072" s="34"/>
      <c r="O1072" s="34"/>
      <c r="P1072" s="34"/>
      <c r="Q1072" s="34"/>
      <c r="R1072" s="34"/>
      <c r="S1072" s="34"/>
      <c r="T1072" s="34"/>
      <c r="U1072" s="34"/>
      <c r="V1072" s="34"/>
      <c r="W1072" s="34"/>
      <c r="X1072" s="34"/>
      <c r="Y1072" s="34"/>
      <c r="Z1072" s="34"/>
      <c r="AA1072" s="34"/>
      <c r="AB1072"/>
      <c r="AC1072"/>
      <c r="AD1072"/>
      <c r="AE1072"/>
      <c r="AF1072"/>
    </row>
    <row r="1073" spans="2:32" s="36" customFormat="1" ht="19.5">
      <c r="B1073" s="34"/>
      <c r="C1073" s="34"/>
      <c r="D1073" s="34"/>
      <c r="E1073" s="34"/>
      <c r="F1073" s="34"/>
      <c r="G1073" s="35"/>
      <c r="H1073" s="35"/>
      <c r="I1073" s="35"/>
      <c r="J1073" s="35"/>
      <c r="K1073" s="34"/>
      <c r="L1073" s="34"/>
      <c r="M1073" s="34"/>
      <c r="N1073" s="34"/>
      <c r="O1073" s="34"/>
      <c r="P1073" s="34"/>
      <c r="Q1073" s="34"/>
      <c r="R1073" s="34"/>
      <c r="S1073" s="34"/>
      <c r="T1073" s="34"/>
      <c r="U1073" s="34"/>
      <c r="V1073" s="34"/>
      <c r="W1073" s="34"/>
      <c r="X1073" s="34"/>
      <c r="Y1073" s="34"/>
      <c r="Z1073" s="34"/>
      <c r="AA1073" s="34"/>
      <c r="AB1073"/>
      <c r="AC1073"/>
      <c r="AD1073"/>
      <c r="AE1073"/>
      <c r="AF1073"/>
    </row>
    <row r="1074" spans="2:32" s="36" customFormat="1" ht="19.5">
      <c r="B1074" s="34"/>
      <c r="C1074" s="34"/>
      <c r="D1074" s="34"/>
      <c r="E1074" s="34"/>
      <c r="F1074" s="34"/>
      <c r="G1074" s="35"/>
      <c r="H1074" s="35"/>
      <c r="I1074" s="35"/>
      <c r="J1074" s="35"/>
      <c r="K1074" s="34"/>
      <c r="L1074" s="34"/>
      <c r="M1074" s="34"/>
      <c r="N1074" s="34"/>
      <c r="O1074" s="34"/>
      <c r="P1074" s="34"/>
      <c r="Q1074" s="34"/>
      <c r="R1074" s="34"/>
      <c r="S1074" s="34"/>
      <c r="T1074" s="34"/>
      <c r="U1074" s="34"/>
      <c r="V1074" s="34"/>
      <c r="W1074" s="34"/>
      <c r="X1074" s="34"/>
      <c r="Y1074" s="34"/>
      <c r="Z1074" s="34"/>
      <c r="AA1074" s="34"/>
      <c r="AB1074"/>
      <c r="AC1074"/>
      <c r="AD1074"/>
      <c r="AE1074"/>
      <c r="AF1074"/>
    </row>
    <row r="1075" spans="2:32" s="36" customFormat="1" ht="19.5">
      <c r="B1075" s="34"/>
      <c r="C1075" s="34"/>
      <c r="D1075" s="34"/>
      <c r="E1075" s="34"/>
      <c r="F1075" s="34"/>
      <c r="G1075" s="35"/>
      <c r="H1075" s="35"/>
      <c r="I1075" s="35"/>
      <c r="J1075" s="35"/>
      <c r="K1075" s="34"/>
      <c r="L1075" s="34"/>
      <c r="M1075" s="34"/>
      <c r="N1075" s="34"/>
      <c r="O1075" s="34"/>
      <c r="P1075" s="34"/>
      <c r="Q1075" s="34"/>
      <c r="R1075" s="34"/>
      <c r="S1075" s="34"/>
      <c r="T1075" s="34"/>
      <c r="U1075" s="34"/>
      <c r="V1075" s="34"/>
      <c r="W1075" s="34"/>
      <c r="X1075" s="34"/>
      <c r="Y1075" s="34"/>
      <c r="Z1075" s="34"/>
      <c r="AA1075" s="34"/>
      <c r="AB1075"/>
      <c r="AC1075"/>
      <c r="AD1075"/>
      <c r="AE1075"/>
      <c r="AF1075"/>
    </row>
    <row r="1076" spans="2:32" s="36" customFormat="1" ht="19.5">
      <c r="B1076" s="34"/>
      <c r="C1076" s="34"/>
      <c r="D1076" s="34"/>
      <c r="E1076" s="34"/>
      <c r="F1076" s="34"/>
      <c r="G1076" s="35"/>
      <c r="H1076" s="35"/>
      <c r="I1076" s="35"/>
      <c r="J1076" s="35"/>
      <c r="K1076" s="34"/>
      <c r="L1076" s="34"/>
      <c r="M1076" s="34"/>
      <c r="N1076" s="34"/>
      <c r="O1076" s="34"/>
      <c r="P1076" s="34"/>
      <c r="Q1076" s="34"/>
      <c r="R1076" s="34"/>
      <c r="S1076" s="34"/>
      <c r="T1076" s="34"/>
      <c r="U1076" s="34"/>
      <c r="V1076" s="34"/>
      <c r="W1076" s="34"/>
      <c r="X1076" s="34"/>
      <c r="Y1076" s="34"/>
      <c r="Z1076" s="34"/>
      <c r="AA1076" s="34"/>
      <c r="AB1076"/>
      <c r="AC1076"/>
      <c r="AD1076"/>
      <c r="AE1076"/>
      <c r="AF1076"/>
    </row>
    <row r="1077" spans="2:32" s="36" customFormat="1" ht="19.5">
      <c r="B1077" s="34"/>
      <c r="C1077" s="34"/>
      <c r="D1077" s="34"/>
      <c r="E1077" s="34"/>
      <c r="F1077" s="34"/>
      <c r="G1077" s="35"/>
      <c r="H1077" s="35"/>
      <c r="I1077" s="35"/>
      <c r="J1077" s="35"/>
      <c r="K1077" s="34"/>
      <c r="L1077" s="34"/>
      <c r="M1077" s="34"/>
      <c r="N1077" s="34"/>
      <c r="O1077" s="34"/>
      <c r="P1077" s="34"/>
      <c r="Q1077" s="34"/>
      <c r="R1077" s="34"/>
      <c r="S1077" s="34"/>
      <c r="T1077" s="34"/>
      <c r="U1077" s="34"/>
      <c r="V1077" s="34"/>
      <c r="W1077" s="34"/>
      <c r="X1077" s="34"/>
      <c r="Y1077" s="34"/>
      <c r="Z1077" s="34"/>
      <c r="AA1077" s="34"/>
      <c r="AB1077"/>
      <c r="AC1077"/>
      <c r="AD1077"/>
      <c r="AE1077"/>
      <c r="AF1077"/>
    </row>
    <row r="1078" spans="2:32" s="36" customFormat="1" ht="19.5">
      <c r="B1078" s="34"/>
      <c r="C1078" s="34"/>
      <c r="D1078" s="34"/>
      <c r="E1078" s="34"/>
      <c r="F1078" s="34"/>
      <c r="G1078" s="35"/>
      <c r="H1078" s="35"/>
      <c r="I1078" s="35"/>
      <c r="J1078" s="35"/>
      <c r="K1078" s="34"/>
      <c r="L1078" s="34"/>
      <c r="M1078" s="34"/>
      <c r="N1078" s="34"/>
      <c r="O1078" s="34"/>
      <c r="P1078" s="34"/>
      <c r="Q1078" s="34"/>
      <c r="R1078" s="34"/>
      <c r="S1078" s="34"/>
      <c r="T1078" s="34"/>
      <c r="U1078" s="34"/>
      <c r="V1078" s="34"/>
      <c r="W1078" s="34"/>
      <c r="X1078" s="34"/>
      <c r="Y1078" s="34"/>
      <c r="Z1078" s="34"/>
      <c r="AA1078" s="34"/>
      <c r="AB1078"/>
      <c r="AC1078"/>
      <c r="AD1078"/>
      <c r="AE1078"/>
      <c r="AF1078"/>
    </row>
    <row r="1079" spans="2:32" s="36" customFormat="1" ht="19.5">
      <c r="B1079" s="34"/>
      <c r="C1079" s="34"/>
      <c r="D1079" s="34"/>
      <c r="E1079" s="34"/>
      <c r="F1079" s="34"/>
      <c r="G1079" s="35"/>
      <c r="H1079" s="35"/>
      <c r="I1079" s="35"/>
      <c r="J1079" s="35"/>
      <c r="K1079" s="34"/>
      <c r="L1079" s="34"/>
      <c r="M1079" s="34"/>
      <c r="N1079" s="34"/>
      <c r="O1079" s="34"/>
      <c r="P1079" s="34"/>
      <c r="Q1079" s="34"/>
      <c r="R1079" s="34"/>
      <c r="S1079" s="34"/>
      <c r="T1079" s="34"/>
      <c r="U1079" s="34"/>
      <c r="V1079" s="34"/>
      <c r="W1079" s="34"/>
      <c r="X1079" s="34"/>
      <c r="Y1079" s="34"/>
      <c r="Z1079" s="34"/>
      <c r="AA1079" s="34"/>
      <c r="AB1079"/>
      <c r="AC1079"/>
      <c r="AD1079"/>
      <c r="AE1079"/>
      <c r="AF1079"/>
    </row>
    <row r="1080" spans="2:32" s="36" customFormat="1" ht="19.5">
      <c r="B1080" s="34"/>
      <c r="C1080" s="34"/>
      <c r="D1080" s="34"/>
      <c r="E1080" s="34"/>
      <c r="F1080" s="34"/>
      <c r="G1080" s="35"/>
      <c r="H1080" s="35"/>
      <c r="I1080" s="35"/>
      <c r="J1080" s="35"/>
      <c r="K1080" s="34"/>
      <c r="L1080" s="34"/>
      <c r="M1080" s="34"/>
      <c r="N1080" s="34"/>
      <c r="O1080" s="34"/>
      <c r="P1080" s="34"/>
      <c r="Q1080" s="34"/>
      <c r="R1080" s="34"/>
      <c r="S1080" s="34"/>
      <c r="T1080" s="34"/>
      <c r="U1080" s="34"/>
      <c r="V1080" s="34"/>
      <c r="W1080" s="34"/>
      <c r="X1080" s="34"/>
      <c r="Y1080" s="34"/>
      <c r="Z1080" s="34"/>
      <c r="AA1080" s="34"/>
      <c r="AB1080"/>
      <c r="AC1080"/>
      <c r="AD1080"/>
      <c r="AE1080"/>
      <c r="AF1080"/>
    </row>
    <row r="1081" spans="2:32" s="36" customFormat="1" ht="19.5">
      <c r="B1081" s="34"/>
      <c r="C1081" s="34"/>
      <c r="D1081" s="34"/>
      <c r="E1081" s="34"/>
      <c r="F1081" s="34"/>
      <c r="G1081" s="35"/>
      <c r="H1081" s="35"/>
      <c r="I1081" s="35"/>
      <c r="J1081" s="35"/>
      <c r="K1081" s="34"/>
      <c r="L1081" s="34"/>
      <c r="M1081" s="34"/>
      <c r="N1081" s="34"/>
      <c r="O1081" s="34"/>
      <c r="P1081" s="34"/>
      <c r="Q1081" s="34"/>
      <c r="R1081" s="34"/>
      <c r="S1081" s="34"/>
      <c r="T1081" s="34"/>
      <c r="U1081" s="34"/>
      <c r="V1081" s="34"/>
      <c r="W1081" s="34"/>
      <c r="X1081" s="34"/>
      <c r="Y1081" s="34"/>
      <c r="Z1081" s="34"/>
      <c r="AA1081" s="34"/>
      <c r="AB1081"/>
      <c r="AC1081"/>
      <c r="AD1081"/>
      <c r="AE1081"/>
      <c r="AF1081"/>
    </row>
    <row r="1082" spans="2:32" s="36" customFormat="1" ht="19.5">
      <c r="B1082" s="34"/>
      <c r="C1082" s="34"/>
      <c r="D1082" s="34"/>
      <c r="E1082" s="34"/>
      <c r="F1082" s="34"/>
      <c r="G1082" s="35"/>
      <c r="H1082" s="35"/>
      <c r="I1082" s="35"/>
      <c r="J1082" s="35"/>
      <c r="K1082" s="34"/>
      <c r="L1082" s="34"/>
      <c r="M1082" s="34"/>
      <c r="N1082" s="34"/>
      <c r="O1082" s="34"/>
      <c r="P1082" s="34"/>
      <c r="Q1082" s="34"/>
      <c r="R1082" s="34"/>
      <c r="S1082" s="34"/>
      <c r="T1082" s="34"/>
      <c r="U1082" s="34"/>
      <c r="V1082" s="34"/>
      <c r="W1082" s="34"/>
      <c r="X1082" s="34"/>
      <c r="Y1082" s="34"/>
      <c r="Z1082" s="34"/>
      <c r="AA1082" s="34"/>
      <c r="AB1082"/>
      <c r="AC1082"/>
      <c r="AD1082"/>
      <c r="AE1082"/>
      <c r="AF1082"/>
    </row>
    <row r="1083" spans="2:32" s="36" customFormat="1" ht="19.5">
      <c r="B1083" s="34"/>
      <c r="C1083" s="34"/>
      <c r="D1083" s="34"/>
      <c r="E1083" s="34"/>
      <c r="F1083" s="34"/>
      <c r="G1083" s="35"/>
      <c r="H1083" s="35"/>
      <c r="I1083" s="35"/>
      <c r="J1083" s="35"/>
      <c r="K1083" s="34"/>
      <c r="L1083" s="34"/>
      <c r="M1083" s="34"/>
      <c r="N1083" s="34"/>
      <c r="O1083" s="34"/>
      <c r="P1083" s="34"/>
      <c r="Q1083" s="34"/>
      <c r="R1083" s="34"/>
      <c r="S1083" s="34"/>
      <c r="T1083" s="34"/>
      <c r="U1083" s="34"/>
      <c r="V1083" s="34"/>
      <c r="W1083" s="34"/>
      <c r="X1083" s="34"/>
      <c r="Y1083" s="34"/>
      <c r="Z1083" s="34"/>
      <c r="AA1083" s="34"/>
      <c r="AB1083"/>
      <c r="AC1083"/>
      <c r="AD1083"/>
      <c r="AE1083"/>
      <c r="AF1083"/>
    </row>
    <row r="1084" spans="2:32" s="36" customFormat="1" ht="19.5">
      <c r="B1084" s="34"/>
      <c r="C1084" s="34"/>
      <c r="D1084" s="34"/>
      <c r="E1084" s="34"/>
      <c r="F1084" s="34"/>
      <c r="G1084" s="35"/>
      <c r="H1084" s="35"/>
      <c r="I1084" s="35"/>
      <c r="J1084" s="35"/>
      <c r="K1084" s="34"/>
      <c r="L1084" s="34"/>
      <c r="M1084" s="34"/>
      <c r="N1084" s="34"/>
      <c r="O1084" s="34"/>
      <c r="P1084" s="34"/>
      <c r="Q1084" s="34"/>
      <c r="R1084" s="34"/>
      <c r="S1084" s="34"/>
      <c r="T1084" s="34"/>
      <c r="U1084" s="34"/>
      <c r="V1084" s="34"/>
      <c r="W1084" s="34"/>
      <c r="X1084" s="34"/>
      <c r="Y1084" s="34"/>
      <c r="Z1084" s="34"/>
      <c r="AA1084" s="34"/>
      <c r="AB1084"/>
      <c r="AC1084"/>
      <c r="AD1084"/>
      <c r="AE1084"/>
      <c r="AF1084"/>
    </row>
    <row r="1085" spans="2:32" s="36" customFormat="1" ht="19.5">
      <c r="B1085" s="34"/>
      <c r="C1085" s="34"/>
      <c r="D1085" s="34"/>
      <c r="E1085" s="34"/>
      <c r="F1085" s="34"/>
      <c r="G1085" s="35"/>
      <c r="H1085" s="35"/>
      <c r="I1085" s="35"/>
      <c r="J1085" s="35"/>
      <c r="K1085" s="34"/>
      <c r="L1085" s="34"/>
      <c r="M1085" s="34"/>
      <c r="N1085" s="34"/>
      <c r="O1085" s="34"/>
      <c r="P1085" s="34"/>
      <c r="Q1085" s="34"/>
      <c r="R1085" s="34"/>
      <c r="S1085" s="34"/>
      <c r="T1085" s="34"/>
      <c r="U1085" s="34"/>
      <c r="V1085" s="34"/>
      <c r="W1085" s="34"/>
      <c r="X1085" s="34"/>
      <c r="Y1085" s="34"/>
      <c r="Z1085" s="34"/>
      <c r="AA1085" s="34"/>
      <c r="AB1085"/>
      <c r="AC1085"/>
      <c r="AD1085"/>
      <c r="AE1085"/>
      <c r="AF1085"/>
    </row>
    <row r="1086" spans="2:32" s="36" customFormat="1" ht="19.5">
      <c r="B1086" s="34"/>
      <c r="C1086" s="34"/>
      <c r="D1086" s="34"/>
      <c r="E1086" s="34"/>
      <c r="F1086" s="34"/>
      <c r="G1086" s="35"/>
      <c r="H1086" s="35"/>
      <c r="I1086" s="35"/>
      <c r="J1086" s="35"/>
      <c r="K1086" s="34"/>
      <c r="L1086" s="34"/>
      <c r="M1086" s="34"/>
      <c r="N1086" s="34"/>
      <c r="O1086" s="34"/>
      <c r="P1086" s="34"/>
      <c r="Q1086" s="34"/>
      <c r="R1086" s="34"/>
      <c r="S1086" s="34"/>
      <c r="T1086" s="34"/>
      <c r="U1086" s="34"/>
      <c r="V1086" s="34"/>
      <c r="W1086" s="34"/>
      <c r="X1086" s="34"/>
      <c r="Y1086" s="34"/>
      <c r="Z1086" s="34"/>
      <c r="AA1086" s="34"/>
      <c r="AB1086"/>
      <c r="AC1086"/>
      <c r="AD1086"/>
      <c r="AE1086"/>
      <c r="AF1086"/>
    </row>
    <row r="1087" spans="2:32" s="36" customFormat="1" ht="19.5">
      <c r="B1087" s="34"/>
      <c r="C1087" s="34"/>
      <c r="D1087" s="34"/>
      <c r="E1087" s="34"/>
      <c r="F1087" s="34"/>
      <c r="G1087" s="35"/>
      <c r="H1087" s="35"/>
      <c r="I1087" s="35"/>
      <c r="J1087" s="35"/>
      <c r="K1087" s="34"/>
      <c r="L1087" s="34"/>
      <c r="M1087" s="34"/>
      <c r="N1087" s="34"/>
      <c r="O1087" s="34"/>
      <c r="P1087" s="34"/>
      <c r="Q1087" s="34"/>
      <c r="R1087" s="34"/>
      <c r="S1087" s="34"/>
      <c r="T1087" s="34"/>
      <c r="U1087" s="34"/>
      <c r="V1087" s="34"/>
      <c r="W1087" s="34"/>
      <c r="X1087" s="34"/>
      <c r="Y1087" s="34"/>
      <c r="Z1087" s="34"/>
      <c r="AA1087" s="34"/>
      <c r="AB1087"/>
      <c r="AC1087"/>
      <c r="AD1087"/>
      <c r="AE1087"/>
      <c r="AF1087"/>
    </row>
    <row r="1088" spans="2:32" s="36" customFormat="1" ht="19.5">
      <c r="B1088" s="34"/>
      <c r="C1088" s="34"/>
      <c r="D1088" s="34"/>
      <c r="E1088" s="34"/>
      <c r="F1088" s="34"/>
      <c r="G1088" s="35"/>
      <c r="H1088" s="35"/>
      <c r="I1088" s="35"/>
      <c r="J1088" s="35"/>
      <c r="K1088" s="34"/>
      <c r="L1088" s="34"/>
      <c r="M1088" s="34"/>
      <c r="N1088" s="34"/>
      <c r="O1088" s="34"/>
      <c r="P1088" s="34"/>
      <c r="Q1088" s="34"/>
      <c r="R1088" s="34"/>
      <c r="S1088" s="34"/>
      <c r="T1088" s="34"/>
      <c r="U1088" s="34"/>
      <c r="V1088" s="34"/>
      <c r="W1088" s="34"/>
      <c r="X1088" s="34"/>
      <c r="Y1088" s="34"/>
      <c r="Z1088" s="34"/>
      <c r="AA1088" s="34"/>
      <c r="AB1088"/>
      <c r="AC1088"/>
      <c r="AD1088"/>
      <c r="AE1088"/>
      <c r="AF1088"/>
    </row>
    <row r="1089" spans="2:32" s="36" customFormat="1" ht="19.5">
      <c r="B1089" s="34"/>
      <c r="C1089" s="34"/>
      <c r="D1089" s="34"/>
      <c r="E1089" s="34"/>
      <c r="F1089" s="34"/>
      <c r="G1089" s="35"/>
      <c r="H1089" s="35"/>
      <c r="I1089" s="35"/>
      <c r="J1089" s="35"/>
      <c r="K1089" s="34"/>
      <c r="L1089" s="34"/>
      <c r="M1089" s="34"/>
      <c r="N1089" s="34"/>
      <c r="O1089" s="34"/>
      <c r="P1089" s="34"/>
      <c r="Q1089" s="34"/>
      <c r="R1089" s="34"/>
      <c r="S1089" s="34"/>
      <c r="T1089" s="34"/>
      <c r="U1089" s="34"/>
      <c r="V1089" s="34"/>
      <c r="W1089" s="34"/>
      <c r="X1089" s="34"/>
      <c r="Y1089" s="34"/>
      <c r="Z1089" s="34"/>
      <c r="AA1089" s="34"/>
      <c r="AB1089"/>
      <c r="AC1089"/>
      <c r="AD1089"/>
      <c r="AE1089"/>
      <c r="AF1089"/>
    </row>
    <row r="1090" spans="2:32" s="36" customFormat="1" ht="19.5">
      <c r="B1090" s="34"/>
      <c r="C1090" s="34"/>
      <c r="D1090" s="34"/>
      <c r="E1090" s="34"/>
      <c r="F1090" s="34"/>
      <c r="G1090" s="35"/>
      <c r="H1090" s="35"/>
      <c r="I1090" s="35"/>
      <c r="J1090" s="35"/>
      <c r="K1090" s="34"/>
      <c r="L1090" s="34"/>
      <c r="M1090" s="34"/>
      <c r="N1090" s="34"/>
      <c r="O1090" s="34"/>
      <c r="P1090" s="34"/>
      <c r="Q1090" s="34"/>
      <c r="R1090" s="34"/>
      <c r="S1090" s="34"/>
      <c r="T1090" s="34"/>
      <c r="U1090" s="34"/>
      <c r="V1090" s="34"/>
      <c r="W1090" s="34"/>
      <c r="X1090" s="34"/>
      <c r="Y1090" s="34"/>
      <c r="Z1090" s="34"/>
      <c r="AA1090" s="34"/>
      <c r="AB1090"/>
      <c r="AC1090"/>
      <c r="AD1090"/>
      <c r="AE1090"/>
      <c r="AF1090"/>
    </row>
    <row r="1091" spans="2:32" s="36" customFormat="1" ht="19.5">
      <c r="B1091" s="34"/>
      <c r="C1091" s="34"/>
      <c r="D1091" s="34"/>
      <c r="E1091" s="34"/>
      <c r="F1091" s="34"/>
      <c r="G1091" s="35"/>
      <c r="H1091" s="35"/>
      <c r="I1091" s="35"/>
      <c r="J1091" s="35"/>
      <c r="K1091" s="34"/>
      <c r="L1091" s="34"/>
      <c r="M1091" s="34"/>
      <c r="N1091" s="34"/>
      <c r="O1091" s="34"/>
      <c r="P1091" s="34"/>
      <c r="Q1091" s="34"/>
      <c r="R1091" s="34"/>
      <c r="S1091" s="34"/>
      <c r="T1091" s="34"/>
      <c r="U1091" s="34"/>
      <c r="V1091" s="34"/>
      <c r="W1091" s="34"/>
      <c r="X1091" s="34"/>
      <c r="Y1091" s="34"/>
      <c r="Z1091" s="34"/>
      <c r="AA1091" s="34"/>
      <c r="AB1091"/>
      <c r="AC1091"/>
      <c r="AD1091"/>
      <c r="AE1091"/>
      <c r="AF1091"/>
    </row>
    <row r="1092" spans="2:32" s="36" customFormat="1" ht="19.5">
      <c r="B1092" s="34"/>
      <c r="C1092" s="34"/>
      <c r="D1092" s="34"/>
      <c r="E1092" s="34"/>
      <c r="F1092" s="34"/>
      <c r="G1092" s="35"/>
      <c r="H1092" s="35"/>
      <c r="I1092" s="35"/>
      <c r="J1092" s="35"/>
      <c r="K1092" s="34"/>
      <c r="L1092" s="34"/>
      <c r="M1092" s="34"/>
      <c r="N1092" s="34"/>
      <c r="O1092" s="34"/>
      <c r="P1092" s="34"/>
      <c r="Q1092" s="34"/>
      <c r="R1092" s="34"/>
      <c r="S1092" s="34"/>
      <c r="T1092" s="34"/>
      <c r="U1092" s="34"/>
      <c r="V1092" s="34"/>
      <c r="W1092" s="34"/>
      <c r="X1092" s="34"/>
      <c r="Y1092" s="34"/>
      <c r="Z1092" s="34"/>
      <c r="AA1092" s="34"/>
      <c r="AB1092"/>
      <c r="AC1092"/>
      <c r="AD1092"/>
      <c r="AE1092"/>
      <c r="AF1092"/>
    </row>
    <row r="1093" spans="2:32" s="36" customFormat="1" ht="19.5">
      <c r="B1093" s="34"/>
      <c r="C1093" s="34"/>
      <c r="D1093" s="34"/>
      <c r="E1093" s="34"/>
      <c r="F1093" s="34"/>
      <c r="G1093" s="35"/>
      <c r="H1093" s="35"/>
      <c r="I1093" s="35"/>
      <c r="J1093" s="35"/>
      <c r="K1093" s="34"/>
      <c r="L1093" s="34"/>
      <c r="M1093" s="34"/>
      <c r="N1093" s="34"/>
      <c r="O1093" s="34"/>
      <c r="P1093" s="34"/>
      <c r="Q1093" s="34"/>
      <c r="R1093" s="34"/>
      <c r="S1093" s="34"/>
      <c r="T1093" s="34"/>
      <c r="U1093" s="34"/>
      <c r="V1093" s="34"/>
      <c r="W1093" s="34"/>
      <c r="X1093" s="34"/>
      <c r="Y1093" s="34"/>
      <c r="Z1093" s="34"/>
      <c r="AA1093" s="34"/>
      <c r="AB1093"/>
      <c r="AC1093"/>
      <c r="AD1093"/>
      <c r="AE1093"/>
      <c r="AF1093"/>
    </row>
    <row r="1094" spans="2:32" s="36" customFormat="1" ht="19.5">
      <c r="B1094" s="34"/>
      <c r="C1094" s="34"/>
      <c r="D1094" s="34"/>
      <c r="E1094" s="34"/>
      <c r="F1094" s="34"/>
      <c r="G1094" s="35"/>
      <c r="H1094" s="35"/>
      <c r="I1094" s="35"/>
      <c r="J1094" s="35"/>
      <c r="K1094" s="34"/>
      <c r="L1094" s="34"/>
      <c r="M1094" s="34"/>
      <c r="N1094" s="34"/>
      <c r="O1094" s="34"/>
      <c r="P1094" s="34"/>
      <c r="Q1094" s="34"/>
      <c r="R1094" s="34"/>
      <c r="S1094" s="34"/>
      <c r="T1094" s="34"/>
      <c r="U1094" s="34"/>
      <c r="V1094" s="34"/>
      <c r="W1094" s="34"/>
      <c r="X1094" s="34"/>
      <c r="Y1094" s="34"/>
      <c r="Z1094" s="34"/>
      <c r="AA1094" s="34"/>
      <c r="AB1094"/>
      <c r="AC1094"/>
      <c r="AD1094"/>
      <c r="AE1094"/>
      <c r="AF1094"/>
    </row>
    <row r="1095" spans="2:32" s="36" customFormat="1" ht="19.5">
      <c r="B1095" s="34"/>
      <c r="C1095" s="34"/>
      <c r="D1095" s="34"/>
      <c r="E1095" s="34"/>
      <c r="F1095" s="34"/>
      <c r="G1095" s="35"/>
      <c r="H1095" s="35"/>
      <c r="I1095" s="35"/>
      <c r="J1095" s="35"/>
      <c r="K1095" s="34"/>
      <c r="L1095" s="34"/>
      <c r="M1095" s="34"/>
      <c r="N1095" s="34"/>
      <c r="O1095" s="34"/>
      <c r="P1095" s="34"/>
      <c r="Q1095" s="34"/>
      <c r="R1095" s="34"/>
      <c r="S1095" s="34"/>
      <c r="T1095" s="34"/>
      <c r="U1095" s="34"/>
      <c r="V1095" s="34"/>
      <c r="W1095" s="34"/>
      <c r="X1095" s="34"/>
      <c r="Y1095" s="34"/>
      <c r="Z1095" s="34"/>
      <c r="AA1095" s="34"/>
      <c r="AB1095"/>
      <c r="AC1095"/>
      <c r="AD1095"/>
      <c r="AE1095"/>
      <c r="AF1095"/>
    </row>
    <row r="1096" spans="2:32" s="36" customFormat="1" ht="19.5">
      <c r="B1096" s="34"/>
      <c r="C1096" s="34"/>
      <c r="D1096" s="34"/>
      <c r="E1096" s="34"/>
      <c r="F1096" s="34"/>
      <c r="G1096" s="35"/>
      <c r="H1096" s="35"/>
      <c r="I1096" s="35"/>
      <c r="J1096" s="35"/>
      <c r="K1096" s="34"/>
      <c r="L1096" s="34"/>
      <c r="M1096" s="34"/>
      <c r="N1096" s="34"/>
      <c r="O1096" s="34"/>
      <c r="P1096" s="34"/>
      <c r="Q1096" s="34"/>
      <c r="R1096" s="34"/>
      <c r="S1096" s="34"/>
      <c r="T1096" s="34"/>
      <c r="U1096" s="34"/>
      <c r="V1096" s="34"/>
      <c r="W1096" s="34"/>
      <c r="X1096" s="34"/>
      <c r="Y1096" s="34"/>
      <c r="Z1096" s="34"/>
      <c r="AA1096" s="34"/>
      <c r="AB1096"/>
      <c r="AC1096"/>
      <c r="AD1096"/>
      <c r="AE1096"/>
      <c r="AF1096"/>
    </row>
    <row r="1097" spans="2:32" s="36" customFormat="1" ht="19.5">
      <c r="B1097" s="34"/>
      <c r="C1097" s="34"/>
      <c r="D1097" s="34"/>
      <c r="E1097" s="34"/>
      <c r="F1097" s="34"/>
      <c r="G1097" s="35"/>
      <c r="H1097" s="35"/>
      <c r="I1097" s="35"/>
      <c r="J1097" s="35"/>
      <c r="K1097" s="34"/>
      <c r="L1097" s="34"/>
      <c r="M1097" s="34"/>
      <c r="N1097" s="34"/>
      <c r="O1097" s="34"/>
      <c r="P1097" s="34"/>
      <c r="Q1097" s="34"/>
      <c r="R1097" s="34"/>
      <c r="S1097" s="34"/>
      <c r="T1097" s="34"/>
      <c r="U1097" s="34"/>
      <c r="V1097" s="34"/>
      <c r="W1097" s="34"/>
      <c r="X1097" s="34"/>
      <c r="Y1097" s="34"/>
      <c r="Z1097" s="34"/>
      <c r="AA1097" s="34"/>
      <c r="AB1097"/>
      <c r="AC1097"/>
      <c r="AD1097"/>
      <c r="AE1097"/>
      <c r="AF1097"/>
    </row>
    <row r="1098" spans="2:32" s="36" customFormat="1" ht="19.5">
      <c r="B1098" s="34"/>
      <c r="C1098" s="34"/>
      <c r="D1098" s="34"/>
      <c r="E1098" s="34"/>
      <c r="F1098" s="34"/>
      <c r="G1098" s="35"/>
      <c r="H1098" s="35"/>
      <c r="I1098" s="35"/>
      <c r="J1098" s="35"/>
      <c r="K1098" s="34"/>
      <c r="L1098" s="34"/>
      <c r="M1098" s="34"/>
      <c r="N1098" s="34"/>
      <c r="O1098" s="34"/>
      <c r="P1098" s="34"/>
      <c r="Q1098" s="34"/>
      <c r="R1098" s="34"/>
      <c r="S1098" s="34"/>
      <c r="T1098" s="34"/>
      <c r="U1098" s="34"/>
      <c r="V1098" s="34"/>
      <c r="W1098" s="34"/>
      <c r="X1098" s="34"/>
      <c r="Y1098" s="34"/>
      <c r="Z1098" s="34"/>
      <c r="AA1098" s="34"/>
      <c r="AB1098"/>
      <c r="AC1098"/>
      <c r="AD1098"/>
      <c r="AE1098"/>
      <c r="AF1098"/>
    </row>
    <row r="1099" spans="2:32" s="36" customFormat="1" ht="19.5">
      <c r="B1099" s="34"/>
      <c r="C1099" s="34"/>
      <c r="D1099" s="34"/>
      <c r="E1099" s="34"/>
      <c r="F1099" s="34"/>
      <c r="G1099" s="35"/>
      <c r="H1099" s="35"/>
      <c r="I1099" s="35"/>
      <c r="J1099" s="35"/>
      <c r="K1099" s="34"/>
      <c r="L1099" s="34"/>
      <c r="M1099" s="34"/>
      <c r="N1099" s="34"/>
      <c r="O1099" s="34"/>
      <c r="P1099" s="34"/>
      <c r="Q1099" s="34"/>
      <c r="R1099" s="34"/>
      <c r="S1099" s="34"/>
      <c r="T1099" s="34"/>
      <c r="U1099" s="34"/>
      <c r="V1099" s="34"/>
      <c r="W1099" s="34"/>
      <c r="X1099" s="34"/>
      <c r="Y1099" s="34"/>
      <c r="Z1099" s="34"/>
      <c r="AA1099" s="34"/>
      <c r="AB1099"/>
      <c r="AC1099"/>
      <c r="AD1099"/>
      <c r="AE1099"/>
      <c r="AF1099"/>
    </row>
    <row r="1100" spans="2:32" s="36" customFormat="1" ht="19.5">
      <c r="B1100" s="34"/>
      <c r="C1100" s="34"/>
      <c r="D1100" s="34"/>
      <c r="E1100" s="34"/>
      <c r="F1100" s="34"/>
      <c r="G1100" s="35"/>
      <c r="H1100" s="35"/>
      <c r="I1100" s="35"/>
      <c r="J1100" s="35"/>
      <c r="K1100" s="34"/>
      <c r="L1100" s="34"/>
      <c r="M1100" s="34"/>
      <c r="N1100" s="34"/>
      <c r="O1100" s="34"/>
      <c r="P1100" s="34"/>
      <c r="Q1100" s="34"/>
      <c r="R1100" s="34"/>
      <c r="S1100" s="34"/>
      <c r="T1100" s="34"/>
      <c r="U1100" s="34"/>
      <c r="V1100" s="34"/>
      <c r="W1100" s="34"/>
      <c r="X1100" s="34"/>
      <c r="Y1100" s="34"/>
      <c r="Z1100" s="34"/>
      <c r="AA1100" s="34"/>
      <c r="AB1100"/>
      <c r="AC1100"/>
      <c r="AD1100"/>
      <c r="AE1100"/>
      <c r="AF1100"/>
    </row>
    <row r="1101" spans="2:32" s="36" customFormat="1" ht="19.5">
      <c r="B1101" s="34"/>
      <c r="C1101" s="34"/>
      <c r="D1101" s="34"/>
      <c r="E1101" s="34"/>
      <c r="F1101" s="34"/>
      <c r="G1101" s="35"/>
      <c r="H1101" s="35"/>
      <c r="I1101" s="35"/>
      <c r="J1101" s="35"/>
      <c r="K1101" s="34"/>
      <c r="L1101" s="34"/>
      <c r="M1101" s="34"/>
      <c r="N1101" s="34"/>
      <c r="O1101" s="34"/>
      <c r="P1101" s="34"/>
      <c r="Q1101" s="34"/>
      <c r="R1101" s="34"/>
      <c r="S1101" s="34"/>
      <c r="T1101" s="34"/>
      <c r="U1101" s="34"/>
      <c r="V1101" s="34"/>
      <c r="W1101" s="34"/>
      <c r="X1101" s="34"/>
      <c r="Y1101" s="34"/>
      <c r="Z1101" s="34"/>
      <c r="AA1101" s="34"/>
      <c r="AB1101"/>
      <c r="AC1101"/>
      <c r="AD1101"/>
      <c r="AE1101"/>
      <c r="AF1101"/>
    </row>
    <row r="1102" spans="2:32" s="36" customFormat="1" ht="19.5">
      <c r="B1102" s="34"/>
      <c r="C1102" s="34"/>
      <c r="D1102" s="34"/>
      <c r="E1102" s="34"/>
      <c r="F1102" s="34"/>
      <c r="G1102" s="35"/>
      <c r="H1102" s="35"/>
      <c r="I1102" s="35"/>
      <c r="J1102" s="35"/>
      <c r="K1102" s="34"/>
      <c r="L1102" s="34"/>
      <c r="M1102" s="34"/>
      <c r="N1102" s="34"/>
      <c r="O1102" s="34"/>
      <c r="P1102" s="34"/>
      <c r="Q1102" s="34"/>
      <c r="R1102" s="34"/>
      <c r="S1102" s="34"/>
      <c r="T1102" s="34"/>
      <c r="U1102" s="34"/>
      <c r="V1102" s="34"/>
      <c r="W1102" s="34"/>
      <c r="X1102" s="34"/>
      <c r="Y1102" s="34"/>
      <c r="Z1102" s="34"/>
      <c r="AA1102" s="34"/>
      <c r="AB1102"/>
      <c r="AC1102"/>
      <c r="AD1102"/>
      <c r="AE1102"/>
      <c r="AF1102"/>
    </row>
    <row r="1103" spans="2:32" s="36" customFormat="1" ht="19.5">
      <c r="B1103" s="34"/>
      <c r="C1103" s="34"/>
      <c r="D1103" s="34"/>
      <c r="E1103" s="34"/>
      <c r="F1103" s="34"/>
      <c r="G1103" s="35"/>
      <c r="H1103" s="35"/>
      <c r="I1103" s="35"/>
      <c r="J1103" s="35"/>
      <c r="K1103" s="34"/>
      <c r="L1103" s="34"/>
      <c r="M1103" s="34"/>
      <c r="N1103" s="34"/>
      <c r="O1103" s="34"/>
      <c r="P1103" s="34"/>
      <c r="Q1103" s="34"/>
      <c r="R1103" s="34"/>
      <c r="S1103" s="34"/>
      <c r="T1103" s="34"/>
      <c r="U1103" s="34"/>
      <c r="V1103" s="34"/>
      <c r="W1103" s="34"/>
      <c r="X1103" s="34"/>
      <c r="Y1103" s="34"/>
      <c r="Z1103" s="34"/>
      <c r="AA1103" s="34"/>
      <c r="AB1103"/>
      <c r="AC1103"/>
      <c r="AD1103"/>
      <c r="AE1103"/>
      <c r="AF1103"/>
    </row>
    <row r="1104" spans="2:32" s="36" customFormat="1" ht="19.5">
      <c r="B1104" s="34"/>
      <c r="C1104" s="34"/>
      <c r="D1104" s="34"/>
      <c r="E1104" s="34"/>
      <c r="F1104" s="34"/>
      <c r="G1104" s="35"/>
      <c r="H1104" s="35"/>
      <c r="I1104" s="35"/>
      <c r="J1104" s="35"/>
      <c r="K1104" s="34"/>
      <c r="L1104" s="34"/>
      <c r="M1104" s="34"/>
      <c r="N1104" s="34"/>
      <c r="O1104" s="34"/>
      <c r="P1104" s="34"/>
      <c r="Q1104" s="34"/>
      <c r="R1104" s="34"/>
      <c r="S1104" s="34"/>
      <c r="T1104" s="34"/>
      <c r="U1104" s="34"/>
      <c r="V1104" s="34"/>
      <c r="W1104" s="34"/>
      <c r="X1104" s="34"/>
      <c r="Y1104" s="34"/>
      <c r="Z1104" s="34"/>
      <c r="AA1104" s="34"/>
      <c r="AB1104"/>
      <c r="AC1104"/>
      <c r="AD1104"/>
      <c r="AE1104"/>
      <c r="AF1104"/>
    </row>
    <row r="1105" spans="2:32" s="36" customFormat="1" ht="19.5">
      <c r="B1105" s="34"/>
      <c r="C1105" s="34"/>
      <c r="D1105" s="34"/>
      <c r="E1105" s="34"/>
      <c r="F1105" s="34"/>
      <c r="G1105" s="35"/>
      <c r="H1105" s="35"/>
      <c r="I1105" s="35"/>
      <c r="J1105" s="35"/>
      <c r="K1105" s="34"/>
      <c r="L1105" s="34"/>
      <c r="M1105" s="34"/>
      <c r="N1105" s="34"/>
      <c r="O1105" s="34"/>
      <c r="P1105" s="34"/>
      <c r="Q1105" s="34"/>
      <c r="R1105" s="34"/>
      <c r="S1105" s="34"/>
      <c r="T1105" s="34"/>
      <c r="U1105" s="34"/>
      <c r="V1105" s="34"/>
      <c r="W1105" s="34"/>
      <c r="X1105" s="34"/>
      <c r="Y1105" s="34"/>
      <c r="Z1105" s="34"/>
      <c r="AA1105" s="34"/>
      <c r="AB1105"/>
      <c r="AC1105"/>
      <c r="AD1105"/>
      <c r="AE1105"/>
      <c r="AF1105"/>
    </row>
    <row r="1106" spans="2:32" s="36" customFormat="1" ht="19.5">
      <c r="B1106" s="34"/>
      <c r="C1106" s="34"/>
      <c r="D1106" s="34"/>
      <c r="E1106" s="34"/>
      <c r="F1106" s="34"/>
      <c r="G1106" s="35"/>
      <c r="H1106" s="35"/>
      <c r="I1106" s="35"/>
      <c r="J1106" s="35"/>
      <c r="K1106" s="34"/>
      <c r="L1106" s="34"/>
      <c r="M1106" s="34"/>
      <c r="N1106" s="34"/>
      <c r="O1106" s="34"/>
      <c r="P1106" s="34"/>
      <c r="Q1106" s="34"/>
      <c r="R1106" s="34"/>
      <c r="S1106" s="34"/>
      <c r="T1106" s="34"/>
      <c r="U1106" s="34"/>
      <c r="V1106" s="34"/>
      <c r="W1106" s="34"/>
      <c r="X1106" s="34"/>
      <c r="Y1106" s="34"/>
      <c r="Z1106" s="34"/>
      <c r="AA1106" s="34"/>
      <c r="AB1106"/>
      <c r="AC1106"/>
      <c r="AD1106"/>
      <c r="AE1106"/>
      <c r="AF1106"/>
    </row>
    <row r="1107" spans="2:32" s="36" customFormat="1" ht="19.5">
      <c r="B1107" s="34"/>
      <c r="C1107" s="34"/>
      <c r="D1107" s="34"/>
      <c r="E1107" s="34"/>
      <c r="F1107" s="34"/>
      <c r="G1107" s="35"/>
      <c r="H1107" s="35"/>
      <c r="I1107" s="35"/>
      <c r="J1107" s="35"/>
      <c r="K1107" s="34"/>
      <c r="L1107" s="34"/>
      <c r="M1107" s="34"/>
      <c r="N1107" s="34"/>
      <c r="O1107" s="34"/>
      <c r="P1107" s="34"/>
      <c r="Q1107" s="34"/>
      <c r="R1107" s="34"/>
      <c r="S1107" s="34"/>
      <c r="T1107" s="34"/>
      <c r="U1107" s="34"/>
      <c r="V1107" s="34"/>
      <c r="W1107" s="34"/>
      <c r="X1107" s="34"/>
      <c r="Y1107" s="34"/>
      <c r="Z1107" s="34"/>
      <c r="AA1107" s="34"/>
      <c r="AB1107"/>
      <c r="AC1107"/>
      <c r="AD1107"/>
      <c r="AE1107"/>
      <c r="AF1107"/>
    </row>
    <row r="1108" spans="2:32" s="36" customFormat="1" ht="19.5">
      <c r="B1108" s="34"/>
      <c r="C1108" s="34"/>
      <c r="D1108" s="34"/>
      <c r="E1108" s="34"/>
      <c r="F1108" s="34"/>
      <c r="G1108" s="35"/>
      <c r="H1108" s="35"/>
      <c r="I1108" s="35"/>
      <c r="J1108" s="35"/>
      <c r="K1108" s="34"/>
      <c r="L1108" s="34"/>
      <c r="M1108" s="34"/>
      <c r="N1108" s="34"/>
      <c r="O1108" s="34"/>
      <c r="P1108" s="34"/>
      <c r="Q1108" s="34"/>
      <c r="R1108" s="34"/>
      <c r="S1108" s="34"/>
      <c r="T1108" s="34"/>
      <c r="U1108" s="34"/>
      <c r="V1108" s="34"/>
      <c r="W1108" s="34"/>
      <c r="X1108" s="34"/>
      <c r="Y1108" s="34"/>
      <c r="Z1108" s="34"/>
      <c r="AA1108" s="34"/>
      <c r="AB1108"/>
      <c r="AC1108"/>
      <c r="AD1108"/>
      <c r="AE1108"/>
      <c r="AF1108"/>
    </row>
    <row r="1109" spans="2:32" s="36" customFormat="1" ht="19.5">
      <c r="B1109" s="34"/>
      <c r="C1109" s="34"/>
      <c r="D1109" s="34"/>
      <c r="E1109" s="34"/>
      <c r="F1109" s="34"/>
      <c r="G1109" s="35"/>
      <c r="H1109" s="35"/>
      <c r="I1109" s="35"/>
      <c r="J1109" s="35"/>
      <c r="K1109" s="34"/>
      <c r="L1109" s="34"/>
      <c r="M1109" s="34"/>
      <c r="N1109" s="34"/>
      <c r="O1109" s="34"/>
      <c r="P1109" s="34"/>
      <c r="Q1109" s="34"/>
      <c r="R1109" s="34"/>
      <c r="S1109" s="34"/>
      <c r="T1109" s="34"/>
      <c r="U1109" s="34"/>
      <c r="V1109" s="34"/>
      <c r="W1109" s="34"/>
      <c r="X1109" s="34"/>
      <c r="Y1109" s="34"/>
      <c r="Z1109" s="34"/>
      <c r="AA1109" s="34"/>
      <c r="AB1109"/>
      <c r="AC1109"/>
      <c r="AD1109"/>
      <c r="AE1109"/>
      <c r="AF1109"/>
    </row>
    <row r="1110" spans="2:32" s="36" customFormat="1" ht="19.5">
      <c r="B1110" s="34"/>
      <c r="C1110" s="34"/>
      <c r="D1110" s="34"/>
      <c r="E1110" s="34"/>
      <c r="F1110" s="34"/>
      <c r="G1110" s="35"/>
      <c r="H1110" s="35"/>
      <c r="I1110" s="35"/>
      <c r="J1110" s="35"/>
      <c r="K1110" s="34"/>
      <c r="L1110" s="34"/>
      <c r="M1110" s="34"/>
      <c r="N1110" s="34"/>
      <c r="O1110" s="34"/>
      <c r="P1110" s="34"/>
      <c r="Q1110" s="34"/>
      <c r="R1110" s="34"/>
      <c r="S1110" s="34"/>
      <c r="T1110" s="34"/>
      <c r="U1110" s="34"/>
      <c r="V1110" s="34"/>
      <c r="W1110" s="34"/>
      <c r="X1110" s="34"/>
      <c r="Y1110" s="34"/>
      <c r="Z1110" s="34"/>
      <c r="AA1110" s="34"/>
      <c r="AB1110"/>
      <c r="AC1110"/>
      <c r="AD1110"/>
      <c r="AE1110"/>
      <c r="AF1110"/>
    </row>
    <row r="1111" spans="2:32" s="36" customFormat="1" ht="19.5">
      <c r="B1111" s="34"/>
      <c r="C1111" s="34"/>
      <c r="D1111" s="34"/>
      <c r="E1111" s="34"/>
      <c r="F1111" s="34"/>
      <c r="G1111" s="35"/>
      <c r="H1111" s="35"/>
      <c r="I1111" s="35"/>
      <c r="J1111" s="35"/>
      <c r="K1111" s="34"/>
      <c r="L1111" s="34"/>
      <c r="M1111" s="34"/>
      <c r="N1111" s="34"/>
      <c r="O1111" s="34"/>
      <c r="P1111" s="34"/>
      <c r="Q1111" s="34"/>
      <c r="R1111" s="34"/>
      <c r="S1111" s="34"/>
      <c r="T1111" s="34"/>
      <c r="U1111" s="34"/>
      <c r="V1111" s="34"/>
      <c r="W1111" s="34"/>
      <c r="X1111" s="34"/>
      <c r="Y1111" s="34"/>
      <c r="Z1111" s="34"/>
      <c r="AA1111" s="34"/>
      <c r="AB1111"/>
      <c r="AC1111"/>
      <c r="AD1111"/>
      <c r="AE1111"/>
      <c r="AF1111"/>
    </row>
    <row r="1112" spans="2:32" s="36" customFormat="1" ht="19.5">
      <c r="B1112" s="34"/>
      <c r="C1112" s="34"/>
      <c r="D1112" s="34"/>
      <c r="E1112" s="34"/>
      <c r="F1112" s="34"/>
      <c r="G1112" s="35"/>
      <c r="H1112" s="35"/>
      <c r="I1112" s="35"/>
      <c r="J1112" s="35"/>
      <c r="K1112" s="34"/>
      <c r="L1112" s="34"/>
      <c r="M1112" s="34"/>
      <c r="N1112" s="34"/>
      <c r="O1112" s="34"/>
      <c r="P1112" s="34"/>
      <c r="Q1112" s="34"/>
      <c r="R1112" s="34"/>
      <c r="S1112" s="34"/>
      <c r="T1112" s="34"/>
      <c r="U1112" s="34"/>
      <c r="V1112" s="34"/>
      <c r="W1112" s="34"/>
      <c r="X1112" s="34"/>
      <c r="Y1112" s="34"/>
      <c r="Z1112" s="34"/>
      <c r="AA1112" s="34"/>
      <c r="AB1112"/>
      <c r="AC1112"/>
      <c r="AD1112"/>
      <c r="AE1112"/>
      <c r="AF1112"/>
    </row>
    <row r="1113" spans="2:32" s="36" customFormat="1" ht="19.5">
      <c r="B1113" s="34"/>
      <c r="C1113" s="34"/>
      <c r="D1113" s="34"/>
      <c r="E1113" s="34"/>
      <c r="F1113" s="34"/>
      <c r="G1113" s="35"/>
      <c r="H1113" s="35"/>
      <c r="I1113" s="35"/>
      <c r="J1113" s="35"/>
      <c r="K1113" s="34"/>
      <c r="L1113" s="34"/>
      <c r="M1113" s="34"/>
      <c r="N1113" s="34"/>
      <c r="O1113" s="34"/>
      <c r="P1113" s="34"/>
      <c r="Q1113" s="34"/>
      <c r="R1113" s="34"/>
      <c r="S1113" s="34"/>
      <c r="T1113" s="34"/>
      <c r="U1113" s="34"/>
      <c r="V1113" s="34"/>
      <c r="W1113" s="34"/>
      <c r="X1113" s="34"/>
      <c r="Y1113" s="34"/>
      <c r="Z1113" s="34"/>
      <c r="AA1113" s="34"/>
      <c r="AB1113"/>
      <c r="AC1113"/>
      <c r="AD1113"/>
      <c r="AE1113"/>
      <c r="AF1113"/>
    </row>
    <row r="1114" spans="2:32" s="36" customFormat="1" ht="19.5">
      <c r="B1114" s="34"/>
      <c r="C1114" s="34"/>
      <c r="D1114" s="34"/>
      <c r="E1114" s="34"/>
      <c r="F1114" s="34"/>
      <c r="G1114" s="35"/>
      <c r="H1114" s="35"/>
      <c r="I1114" s="35"/>
      <c r="J1114" s="35"/>
      <c r="K1114" s="34"/>
      <c r="L1114" s="34"/>
      <c r="M1114" s="34"/>
      <c r="N1114" s="34"/>
      <c r="O1114" s="34"/>
      <c r="P1114" s="34"/>
      <c r="Q1114" s="34"/>
      <c r="R1114" s="34"/>
      <c r="S1114" s="34"/>
      <c r="T1114" s="34"/>
      <c r="U1114" s="34"/>
      <c r="V1114" s="34"/>
      <c r="W1114" s="34"/>
      <c r="X1114" s="34"/>
      <c r="Y1114" s="34"/>
      <c r="Z1114" s="34"/>
      <c r="AA1114" s="34"/>
      <c r="AB1114"/>
      <c r="AC1114"/>
      <c r="AD1114"/>
      <c r="AE1114"/>
      <c r="AF1114"/>
    </row>
    <row r="1115" spans="2:32" s="36" customFormat="1" ht="19.5">
      <c r="B1115" s="34"/>
      <c r="C1115" s="34"/>
      <c r="D1115" s="34"/>
      <c r="E1115" s="34"/>
      <c r="F1115" s="34"/>
      <c r="G1115" s="35"/>
      <c r="H1115" s="35"/>
      <c r="I1115" s="35"/>
      <c r="J1115" s="35"/>
      <c r="K1115" s="34"/>
      <c r="L1115" s="34"/>
      <c r="M1115" s="34"/>
      <c r="N1115" s="34"/>
      <c r="O1115" s="34"/>
      <c r="P1115" s="34"/>
      <c r="Q1115" s="34"/>
      <c r="R1115" s="34"/>
      <c r="S1115" s="34"/>
      <c r="T1115" s="34"/>
      <c r="U1115" s="34"/>
      <c r="V1115" s="34"/>
      <c r="W1115" s="34"/>
      <c r="X1115" s="34"/>
      <c r="Y1115" s="34"/>
      <c r="Z1115" s="34"/>
      <c r="AA1115" s="34"/>
      <c r="AB1115"/>
      <c r="AC1115"/>
      <c r="AD1115"/>
      <c r="AE1115"/>
      <c r="AF1115"/>
    </row>
    <row r="1116" spans="2:32" s="36" customFormat="1" ht="19.5">
      <c r="B1116" s="34"/>
      <c r="C1116" s="34"/>
      <c r="D1116" s="34"/>
      <c r="E1116" s="34"/>
      <c r="F1116" s="34"/>
      <c r="G1116" s="35"/>
      <c r="H1116" s="35"/>
      <c r="I1116" s="35"/>
      <c r="J1116" s="35"/>
      <c r="K1116" s="34"/>
      <c r="L1116" s="34"/>
      <c r="M1116" s="34"/>
      <c r="N1116" s="34"/>
      <c r="O1116" s="34"/>
      <c r="P1116" s="34"/>
      <c r="Q1116" s="34"/>
      <c r="R1116" s="34"/>
      <c r="S1116" s="34"/>
      <c r="T1116" s="34"/>
      <c r="U1116" s="34"/>
      <c r="V1116" s="34"/>
      <c r="W1116" s="34"/>
      <c r="X1116" s="34"/>
      <c r="Y1116" s="34"/>
      <c r="Z1116" s="34"/>
      <c r="AA1116" s="34"/>
      <c r="AB1116"/>
      <c r="AC1116"/>
      <c r="AD1116"/>
      <c r="AE1116"/>
      <c r="AF1116"/>
    </row>
    <row r="1117" spans="2:32" s="36" customFormat="1" ht="19.5">
      <c r="B1117" s="34"/>
      <c r="C1117" s="34"/>
      <c r="D1117" s="34"/>
      <c r="E1117" s="34"/>
      <c r="F1117" s="34"/>
      <c r="G1117" s="35"/>
      <c r="H1117" s="35"/>
      <c r="I1117" s="35"/>
      <c r="J1117" s="35"/>
      <c r="K1117" s="34"/>
      <c r="L1117" s="34"/>
      <c r="M1117" s="34"/>
      <c r="N1117" s="34"/>
      <c r="O1117" s="34"/>
      <c r="P1117" s="34"/>
      <c r="Q1117" s="34"/>
      <c r="R1117" s="34"/>
      <c r="S1117" s="34"/>
      <c r="T1117" s="34"/>
      <c r="U1117" s="34"/>
      <c r="V1117" s="34"/>
      <c r="W1117" s="34"/>
      <c r="X1117" s="34"/>
      <c r="Y1117" s="34"/>
      <c r="Z1117" s="34"/>
      <c r="AA1117" s="34"/>
      <c r="AB1117"/>
      <c r="AC1117"/>
      <c r="AD1117"/>
      <c r="AE1117"/>
      <c r="AF1117"/>
    </row>
    <row r="1118" spans="2:32" s="36" customFormat="1" ht="19.5">
      <c r="B1118" s="34"/>
      <c r="C1118" s="34"/>
      <c r="D1118" s="34"/>
      <c r="E1118" s="34"/>
      <c r="F1118" s="34"/>
      <c r="G1118" s="35"/>
      <c r="H1118" s="35"/>
      <c r="I1118" s="35"/>
      <c r="J1118" s="35"/>
      <c r="K1118" s="34"/>
      <c r="L1118" s="34"/>
      <c r="M1118" s="34"/>
      <c r="N1118" s="34"/>
      <c r="O1118" s="34"/>
      <c r="P1118" s="34"/>
      <c r="Q1118" s="34"/>
      <c r="R1118" s="34"/>
      <c r="S1118" s="34"/>
      <c r="T1118" s="34"/>
      <c r="U1118" s="34"/>
      <c r="V1118" s="34"/>
      <c r="W1118" s="34"/>
      <c r="X1118" s="34"/>
      <c r="Y1118" s="34"/>
      <c r="Z1118" s="34"/>
      <c r="AA1118" s="34"/>
      <c r="AB1118"/>
      <c r="AC1118"/>
      <c r="AD1118"/>
      <c r="AE1118"/>
      <c r="AF1118"/>
    </row>
    <row r="1119" spans="2:32" s="36" customFormat="1" ht="19.5">
      <c r="B1119" s="34"/>
      <c r="C1119" s="34"/>
      <c r="D1119" s="34"/>
      <c r="E1119" s="34"/>
      <c r="F1119" s="34"/>
      <c r="G1119" s="35"/>
      <c r="H1119" s="35"/>
      <c r="I1119" s="35"/>
      <c r="J1119" s="35"/>
      <c r="K1119" s="34"/>
      <c r="L1119" s="34"/>
      <c r="M1119" s="34"/>
      <c r="N1119" s="34"/>
      <c r="O1119" s="34"/>
      <c r="P1119" s="34"/>
      <c r="Q1119" s="34"/>
      <c r="R1119" s="34"/>
      <c r="S1119" s="34"/>
      <c r="T1119" s="34"/>
      <c r="U1119" s="34"/>
      <c r="V1119" s="34"/>
      <c r="W1119" s="34"/>
      <c r="X1119" s="34"/>
      <c r="Y1119" s="34"/>
      <c r="Z1119" s="34"/>
      <c r="AA1119" s="34"/>
      <c r="AB1119"/>
      <c r="AC1119"/>
      <c r="AD1119"/>
      <c r="AE1119"/>
      <c r="AF1119"/>
    </row>
    <row r="1120" spans="2:32" s="36" customFormat="1" ht="19.5">
      <c r="B1120" s="34"/>
      <c r="C1120" s="34"/>
      <c r="D1120" s="34"/>
      <c r="E1120" s="34"/>
      <c r="F1120" s="34"/>
      <c r="G1120" s="35"/>
      <c r="H1120" s="35"/>
      <c r="I1120" s="35"/>
      <c r="J1120" s="35"/>
      <c r="K1120" s="34"/>
      <c r="L1120" s="34"/>
      <c r="M1120" s="34"/>
      <c r="N1120" s="34"/>
      <c r="O1120" s="34"/>
      <c r="P1120" s="34"/>
      <c r="Q1120" s="34"/>
      <c r="R1120" s="34"/>
      <c r="S1120" s="34"/>
      <c r="T1120" s="34"/>
      <c r="U1120" s="34"/>
      <c r="V1120" s="34"/>
      <c r="W1120" s="34"/>
      <c r="X1120" s="34"/>
      <c r="Y1120" s="34"/>
      <c r="Z1120" s="34"/>
      <c r="AA1120" s="34"/>
      <c r="AB1120"/>
      <c r="AC1120"/>
      <c r="AD1120"/>
      <c r="AE1120"/>
      <c r="AF1120"/>
    </row>
    <row r="1121" spans="2:32" s="36" customFormat="1" ht="19.5">
      <c r="B1121" s="34"/>
      <c r="C1121" s="34"/>
      <c r="D1121" s="34"/>
      <c r="E1121" s="34"/>
      <c r="F1121" s="34"/>
      <c r="G1121" s="35"/>
      <c r="H1121" s="35"/>
      <c r="I1121" s="35"/>
      <c r="J1121" s="35"/>
      <c r="K1121" s="34"/>
      <c r="L1121" s="34"/>
      <c r="M1121" s="34"/>
      <c r="N1121" s="34"/>
      <c r="O1121" s="34"/>
      <c r="P1121" s="34"/>
      <c r="Q1121" s="34"/>
      <c r="R1121" s="34"/>
      <c r="S1121" s="34"/>
      <c r="T1121" s="34"/>
      <c r="U1121" s="34"/>
      <c r="V1121" s="34"/>
      <c r="W1121" s="34"/>
      <c r="X1121" s="34"/>
      <c r="Y1121" s="34"/>
      <c r="Z1121" s="34"/>
      <c r="AA1121" s="34"/>
      <c r="AB1121"/>
      <c r="AC1121"/>
      <c r="AD1121"/>
      <c r="AE1121"/>
      <c r="AF1121"/>
    </row>
    <row r="1122" spans="2:32" s="36" customFormat="1" ht="19.5">
      <c r="B1122" s="34"/>
      <c r="C1122" s="34"/>
      <c r="D1122" s="34"/>
      <c r="E1122" s="34"/>
      <c r="F1122" s="34"/>
      <c r="G1122" s="35"/>
      <c r="H1122" s="35"/>
      <c r="I1122" s="35"/>
      <c r="J1122" s="35"/>
      <c r="K1122" s="34"/>
      <c r="L1122" s="34"/>
      <c r="M1122" s="34"/>
      <c r="N1122" s="34"/>
      <c r="O1122" s="34"/>
      <c r="P1122" s="34"/>
      <c r="Q1122" s="34"/>
      <c r="R1122" s="34"/>
      <c r="S1122" s="34"/>
      <c r="T1122" s="34"/>
      <c r="U1122" s="34"/>
      <c r="V1122" s="34"/>
      <c r="W1122" s="34"/>
      <c r="X1122" s="34"/>
      <c r="Y1122" s="34"/>
      <c r="Z1122" s="34"/>
      <c r="AA1122" s="34"/>
      <c r="AB1122"/>
      <c r="AC1122"/>
      <c r="AD1122"/>
      <c r="AE1122"/>
      <c r="AF1122"/>
    </row>
    <row r="1123" spans="2:32" s="36" customFormat="1" ht="19.5">
      <c r="B1123" s="34"/>
      <c r="C1123" s="34"/>
      <c r="D1123" s="34"/>
      <c r="E1123" s="34"/>
      <c r="F1123" s="34"/>
      <c r="G1123" s="35"/>
      <c r="H1123" s="35"/>
      <c r="I1123" s="35"/>
      <c r="J1123" s="35"/>
      <c r="K1123" s="34"/>
      <c r="L1123" s="34"/>
      <c r="M1123" s="34"/>
      <c r="N1123" s="34"/>
      <c r="O1123" s="34"/>
      <c r="P1123" s="34"/>
      <c r="Q1123" s="34"/>
      <c r="R1123" s="34"/>
      <c r="S1123" s="34"/>
      <c r="T1123" s="34"/>
      <c r="U1123" s="34"/>
      <c r="V1123" s="34"/>
      <c r="W1123" s="34"/>
      <c r="X1123" s="34"/>
      <c r="Y1123" s="34"/>
      <c r="Z1123" s="34"/>
      <c r="AA1123" s="34"/>
      <c r="AB1123"/>
      <c r="AC1123"/>
      <c r="AD1123"/>
      <c r="AE1123"/>
      <c r="AF1123"/>
    </row>
    <row r="1124" spans="2:32" s="36" customFormat="1" ht="19.5">
      <c r="B1124" s="34"/>
      <c r="C1124" s="34"/>
      <c r="D1124" s="34"/>
      <c r="E1124" s="34"/>
      <c r="F1124" s="34"/>
      <c r="G1124" s="35"/>
      <c r="H1124" s="35"/>
      <c r="I1124" s="35"/>
      <c r="J1124" s="35"/>
      <c r="K1124" s="34"/>
      <c r="L1124" s="34"/>
      <c r="M1124" s="34"/>
      <c r="N1124" s="34"/>
      <c r="O1124" s="34"/>
      <c r="P1124" s="34"/>
      <c r="Q1124" s="34"/>
      <c r="R1124" s="34"/>
      <c r="S1124" s="34"/>
      <c r="T1124" s="34"/>
      <c r="U1124" s="34"/>
      <c r="V1124" s="34"/>
      <c r="W1124" s="34"/>
      <c r="X1124" s="34"/>
      <c r="Y1124" s="34"/>
      <c r="Z1124" s="34"/>
      <c r="AA1124" s="34"/>
      <c r="AB1124"/>
      <c r="AC1124"/>
      <c r="AD1124"/>
      <c r="AE1124"/>
      <c r="AF1124"/>
    </row>
    <row r="1125" spans="2:32" s="36" customFormat="1" ht="19.5">
      <c r="B1125" s="34"/>
      <c r="C1125" s="34"/>
      <c r="D1125" s="34"/>
      <c r="E1125" s="34"/>
      <c r="F1125" s="34"/>
      <c r="G1125" s="35"/>
      <c r="H1125" s="35"/>
      <c r="I1125" s="35"/>
      <c r="J1125" s="35"/>
      <c r="K1125" s="34"/>
      <c r="L1125" s="34"/>
      <c r="M1125" s="34"/>
      <c r="N1125" s="34"/>
      <c r="O1125" s="34"/>
      <c r="P1125" s="34"/>
      <c r="Q1125" s="34"/>
      <c r="R1125" s="34"/>
      <c r="S1125" s="34"/>
      <c r="T1125" s="34"/>
      <c r="U1125" s="34"/>
      <c r="V1125" s="34"/>
      <c r="W1125" s="34"/>
      <c r="X1125" s="34"/>
      <c r="Y1125" s="34"/>
      <c r="Z1125" s="34"/>
      <c r="AA1125" s="34"/>
      <c r="AB1125"/>
      <c r="AC1125"/>
      <c r="AD1125"/>
      <c r="AE1125"/>
      <c r="AF1125"/>
    </row>
    <row r="1126" spans="2:32" s="36" customFormat="1" ht="19.5">
      <c r="B1126" s="34"/>
      <c r="C1126" s="34"/>
      <c r="D1126" s="34"/>
      <c r="E1126" s="34"/>
      <c r="F1126" s="34"/>
      <c r="G1126" s="35"/>
      <c r="H1126" s="35"/>
      <c r="I1126" s="35"/>
      <c r="J1126" s="35"/>
      <c r="K1126" s="34"/>
      <c r="L1126" s="34"/>
      <c r="M1126" s="34"/>
      <c r="N1126" s="34"/>
      <c r="O1126" s="34"/>
      <c r="P1126" s="34"/>
      <c r="Q1126" s="34"/>
      <c r="R1126" s="34"/>
      <c r="S1126" s="34"/>
      <c r="T1126" s="34"/>
      <c r="U1126" s="34"/>
      <c r="V1126" s="34"/>
      <c r="W1126" s="34"/>
      <c r="X1126" s="34"/>
      <c r="Y1126" s="34"/>
      <c r="Z1126" s="34"/>
      <c r="AA1126" s="34"/>
      <c r="AB1126"/>
      <c r="AC1126"/>
      <c r="AD1126"/>
      <c r="AE1126"/>
      <c r="AF1126"/>
    </row>
    <row r="1127" spans="2:32" s="36" customFormat="1" ht="19.5">
      <c r="B1127" s="34"/>
      <c r="C1127" s="34"/>
      <c r="D1127" s="34"/>
      <c r="E1127" s="34"/>
      <c r="F1127" s="34"/>
      <c r="G1127" s="35"/>
      <c r="H1127" s="35"/>
      <c r="I1127" s="35"/>
      <c r="J1127" s="35"/>
      <c r="K1127" s="34"/>
      <c r="L1127" s="34"/>
      <c r="M1127" s="34"/>
      <c r="N1127" s="34"/>
      <c r="O1127" s="34"/>
      <c r="P1127" s="34"/>
      <c r="Q1127" s="34"/>
      <c r="R1127" s="34"/>
      <c r="S1127" s="34"/>
      <c r="T1127" s="34"/>
      <c r="U1127" s="34"/>
      <c r="V1127" s="34"/>
      <c r="W1127" s="34"/>
      <c r="X1127" s="34"/>
      <c r="Y1127" s="34"/>
      <c r="Z1127" s="34"/>
      <c r="AA1127" s="34"/>
      <c r="AB1127"/>
      <c r="AC1127"/>
      <c r="AD1127"/>
      <c r="AE1127"/>
      <c r="AF1127"/>
    </row>
    <row r="1128" spans="2:32" s="36" customFormat="1" ht="19.5">
      <c r="B1128" s="34"/>
      <c r="C1128" s="34"/>
      <c r="D1128" s="34"/>
      <c r="E1128" s="34"/>
      <c r="F1128" s="34"/>
      <c r="G1128" s="35"/>
      <c r="H1128" s="35"/>
      <c r="I1128" s="35"/>
      <c r="J1128" s="35"/>
      <c r="K1128" s="34"/>
      <c r="L1128" s="34"/>
      <c r="M1128" s="34"/>
      <c r="N1128" s="34"/>
      <c r="O1128" s="34"/>
      <c r="P1128" s="34"/>
      <c r="Q1128" s="34"/>
      <c r="R1128" s="34"/>
      <c r="S1128" s="34"/>
      <c r="T1128" s="34"/>
      <c r="U1128" s="34"/>
      <c r="V1128" s="34"/>
      <c r="W1128" s="34"/>
      <c r="X1128" s="34"/>
      <c r="Y1128" s="34"/>
      <c r="Z1128" s="34"/>
      <c r="AA1128" s="34"/>
      <c r="AB1128"/>
      <c r="AC1128"/>
      <c r="AD1128"/>
      <c r="AE1128"/>
      <c r="AF1128"/>
    </row>
    <row r="1129" spans="2:32" s="36" customFormat="1" ht="19.5">
      <c r="B1129" s="34"/>
      <c r="C1129" s="34"/>
      <c r="D1129" s="34"/>
      <c r="E1129" s="34"/>
      <c r="F1129" s="34"/>
      <c r="G1129" s="35"/>
      <c r="H1129" s="35"/>
      <c r="I1129" s="35"/>
      <c r="J1129" s="35"/>
      <c r="K1129" s="34"/>
      <c r="L1129" s="34"/>
      <c r="M1129" s="34"/>
      <c r="N1129" s="34"/>
      <c r="O1129" s="34"/>
      <c r="P1129" s="34"/>
      <c r="Q1129" s="34"/>
      <c r="R1129" s="34"/>
      <c r="S1129" s="34"/>
      <c r="T1129" s="34"/>
      <c r="U1129" s="34"/>
      <c r="V1129" s="34"/>
      <c r="W1129" s="34"/>
      <c r="X1129" s="34"/>
      <c r="Y1129" s="34"/>
      <c r="Z1129" s="34"/>
      <c r="AA1129" s="34"/>
      <c r="AB1129"/>
      <c r="AC1129"/>
      <c r="AD1129"/>
      <c r="AE1129"/>
      <c r="AF1129"/>
    </row>
    <row r="1130" spans="2:32" s="36" customFormat="1" ht="19.5">
      <c r="B1130" s="34"/>
      <c r="C1130" s="34"/>
      <c r="D1130" s="34"/>
      <c r="E1130" s="34"/>
      <c r="F1130" s="34"/>
      <c r="G1130" s="35"/>
      <c r="H1130" s="35"/>
      <c r="I1130" s="35"/>
      <c r="J1130" s="35"/>
      <c r="K1130" s="34"/>
      <c r="L1130" s="34"/>
      <c r="M1130" s="34"/>
      <c r="N1130" s="34"/>
      <c r="O1130" s="34"/>
      <c r="P1130" s="34"/>
      <c r="Q1130" s="34"/>
      <c r="R1130" s="34"/>
      <c r="S1130" s="34"/>
      <c r="T1130" s="34"/>
      <c r="U1130" s="34"/>
      <c r="V1130" s="34"/>
      <c r="W1130" s="34"/>
      <c r="X1130" s="34"/>
      <c r="Y1130" s="34"/>
      <c r="Z1130" s="34"/>
      <c r="AA1130" s="34"/>
      <c r="AB1130"/>
      <c r="AC1130"/>
      <c r="AD1130"/>
      <c r="AE1130"/>
      <c r="AF1130"/>
    </row>
    <row r="1131" spans="2:32" s="36" customFormat="1" ht="19.5">
      <c r="B1131" s="34"/>
      <c r="C1131" s="34"/>
      <c r="D1131" s="34"/>
      <c r="E1131" s="34"/>
      <c r="F1131" s="34"/>
      <c r="G1131" s="35"/>
      <c r="H1131" s="35"/>
      <c r="I1131" s="35"/>
      <c r="J1131" s="35"/>
      <c r="K1131" s="34"/>
      <c r="L1131" s="34"/>
      <c r="M1131" s="34"/>
      <c r="N1131" s="34"/>
      <c r="O1131" s="34"/>
      <c r="P1131" s="34"/>
      <c r="Q1131" s="34"/>
      <c r="R1131" s="34"/>
      <c r="S1131" s="34"/>
      <c r="T1131" s="34"/>
      <c r="U1131" s="34"/>
      <c r="V1131" s="34"/>
      <c r="W1131" s="34"/>
      <c r="X1131" s="34"/>
      <c r="Y1131" s="34"/>
      <c r="Z1131" s="34"/>
      <c r="AA1131" s="34"/>
      <c r="AB1131"/>
      <c r="AC1131"/>
      <c r="AD1131"/>
      <c r="AE1131"/>
      <c r="AF1131"/>
    </row>
    <row r="1132" spans="2:32" s="36" customFormat="1" ht="19.5">
      <c r="B1132" s="34"/>
      <c r="C1132" s="34"/>
      <c r="D1132" s="34"/>
      <c r="E1132" s="34"/>
      <c r="F1132" s="34"/>
      <c r="G1132" s="35"/>
      <c r="H1132" s="35"/>
      <c r="I1132" s="35"/>
      <c r="J1132" s="35"/>
      <c r="K1132" s="34"/>
      <c r="L1132" s="34"/>
      <c r="M1132" s="34"/>
      <c r="N1132" s="34"/>
      <c r="O1132" s="34"/>
      <c r="P1132" s="34"/>
      <c r="Q1132" s="34"/>
      <c r="R1132" s="34"/>
      <c r="S1132" s="34"/>
      <c r="T1132" s="34"/>
      <c r="U1132" s="34"/>
      <c r="V1132" s="34"/>
      <c r="W1132" s="34"/>
      <c r="X1132" s="34"/>
      <c r="Y1132" s="34"/>
      <c r="Z1132" s="34"/>
      <c r="AA1132" s="34"/>
      <c r="AB1132"/>
      <c r="AC1132"/>
      <c r="AD1132"/>
      <c r="AE1132"/>
      <c r="AF1132"/>
    </row>
    <row r="1133" spans="2:32" s="36" customFormat="1" ht="19.5">
      <c r="B1133" s="34"/>
      <c r="C1133" s="34"/>
      <c r="D1133" s="34"/>
      <c r="E1133" s="34"/>
      <c r="F1133" s="34"/>
      <c r="G1133" s="35"/>
      <c r="H1133" s="35"/>
      <c r="I1133" s="35"/>
      <c r="J1133" s="35"/>
      <c r="K1133" s="34"/>
      <c r="L1133" s="34"/>
      <c r="M1133" s="34"/>
      <c r="N1133" s="34"/>
      <c r="O1133" s="34"/>
      <c r="P1133" s="34"/>
      <c r="Q1133" s="34"/>
      <c r="R1133" s="34"/>
      <c r="S1133" s="34"/>
      <c r="T1133" s="34"/>
      <c r="U1133" s="34"/>
      <c r="V1133" s="34"/>
      <c r="W1133" s="34"/>
      <c r="X1133" s="34"/>
      <c r="Y1133" s="34"/>
      <c r="Z1133" s="34"/>
      <c r="AA1133" s="34"/>
      <c r="AB1133"/>
      <c r="AC1133"/>
      <c r="AD1133"/>
      <c r="AE1133"/>
      <c r="AF1133"/>
    </row>
    <row r="1134" spans="2:32" s="36" customFormat="1" ht="19.5">
      <c r="B1134" s="34"/>
      <c r="C1134" s="34"/>
      <c r="D1134" s="34"/>
      <c r="E1134" s="34"/>
      <c r="F1134" s="34"/>
      <c r="G1134" s="35"/>
      <c r="H1134" s="35"/>
      <c r="I1134" s="35"/>
      <c r="J1134" s="35"/>
      <c r="K1134" s="34"/>
      <c r="L1134" s="34"/>
      <c r="M1134" s="34"/>
      <c r="N1134" s="34"/>
      <c r="O1134" s="34"/>
      <c r="P1134" s="34"/>
      <c r="Q1134" s="34"/>
      <c r="R1134" s="34"/>
      <c r="S1134" s="34"/>
      <c r="T1134" s="34"/>
      <c r="U1134" s="34"/>
      <c r="V1134" s="34"/>
      <c r="W1134" s="34"/>
      <c r="X1134" s="34"/>
      <c r="Y1134" s="34"/>
      <c r="Z1134" s="34"/>
      <c r="AA1134" s="34"/>
      <c r="AB1134"/>
      <c r="AC1134"/>
      <c r="AD1134"/>
      <c r="AE1134"/>
      <c r="AF1134"/>
    </row>
    <row r="1135" spans="2:32" s="36" customFormat="1" ht="19.5">
      <c r="B1135" s="34"/>
      <c r="C1135" s="34"/>
      <c r="D1135" s="34"/>
      <c r="E1135" s="34"/>
      <c r="F1135" s="34"/>
      <c r="G1135" s="35"/>
      <c r="H1135" s="35"/>
      <c r="I1135" s="35"/>
      <c r="J1135" s="35"/>
      <c r="K1135" s="34"/>
      <c r="L1135" s="34"/>
      <c r="M1135" s="34"/>
      <c r="N1135" s="34"/>
      <c r="O1135" s="34"/>
      <c r="P1135" s="34"/>
      <c r="Q1135" s="34"/>
      <c r="R1135" s="34"/>
      <c r="S1135" s="34"/>
      <c r="T1135" s="34"/>
      <c r="U1135" s="34"/>
      <c r="V1135" s="34"/>
      <c r="W1135" s="34"/>
      <c r="X1135" s="34"/>
      <c r="Y1135" s="34"/>
      <c r="Z1135" s="34"/>
      <c r="AA1135" s="34"/>
      <c r="AB1135"/>
      <c r="AC1135"/>
      <c r="AD1135"/>
      <c r="AE1135"/>
      <c r="AF1135"/>
    </row>
    <row r="1136" spans="2:32" s="36" customFormat="1" ht="19.5">
      <c r="B1136" s="34"/>
      <c r="C1136" s="34"/>
      <c r="D1136" s="34"/>
      <c r="E1136" s="34"/>
      <c r="F1136" s="34"/>
      <c r="G1136" s="35"/>
      <c r="H1136" s="35"/>
      <c r="I1136" s="35"/>
      <c r="J1136" s="35"/>
      <c r="K1136" s="34"/>
      <c r="L1136" s="34"/>
      <c r="M1136" s="34"/>
      <c r="N1136" s="34"/>
      <c r="O1136" s="34"/>
      <c r="P1136" s="34"/>
      <c r="Q1136" s="34"/>
      <c r="R1136" s="34"/>
      <c r="S1136" s="34"/>
      <c r="T1136" s="34"/>
      <c r="U1136" s="34"/>
      <c r="V1136" s="34"/>
      <c r="W1136" s="34"/>
      <c r="X1136" s="34"/>
      <c r="Y1136" s="34"/>
      <c r="Z1136" s="34"/>
      <c r="AA1136" s="34"/>
      <c r="AB1136"/>
      <c r="AC1136"/>
      <c r="AD1136"/>
      <c r="AE1136"/>
      <c r="AF1136"/>
    </row>
    <row r="1137" spans="2:32" s="36" customFormat="1" ht="19.5">
      <c r="B1137" s="34"/>
      <c r="C1137" s="34"/>
      <c r="D1137" s="34"/>
      <c r="E1137" s="34"/>
      <c r="F1137" s="34"/>
      <c r="G1137" s="35"/>
      <c r="H1137" s="35"/>
      <c r="I1137" s="35"/>
      <c r="J1137" s="35"/>
      <c r="K1137" s="34"/>
      <c r="L1137" s="34"/>
      <c r="M1137" s="34"/>
      <c r="N1137" s="34"/>
      <c r="O1137" s="34"/>
      <c r="P1137" s="34"/>
      <c r="Q1137" s="34"/>
      <c r="R1137" s="34"/>
      <c r="S1137" s="34"/>
      <c r="T1137" s="34"/>
      <c r="U1137" s="34"/>
      <c r="V1137" s="34"/>
      <c r="W1137" s="34"/>
      <c r="X1137" s="34"/>
      <c r="Y1137" s="34"/>
      <c r="Z1137" s="34"/>
      <c r="AA1137" s="34"/>
      <c r="AB1137"/>
      <c r="AC1137"/>
      <c r="AD1137"/>
      <c r="AE1137"/>
      <c r="AF1137"/>
    </row>
    <row r="1138" spans="2:32" s="36" customFormat="1" ht="19.5">
      <c r="B1138" s="34"/>
      <c r="C1138" s="34"/>
      <c r="D1138" s="34"/>
      <c r="E1138" s="34"/>
      <c r="F1138" s="34"/>
      <c r="G1138" s="35"/>
      <c r="H1138" s="35"/>
      <c r="I1138" s="35"/>
      <c r="J1138" s="35"/>
      <c r="K1138" s="34"/>
      <c r="L1138" s="34"/>
      <c r="M1138" s="34"/>
      <c r="N1138" s="34"/>
      <c r="O1138" s="34"/>
      <c r="P1138" s="34"/>
      <c r="Q1138" s="34"/>
      <c r="R1138" s="34"/>
      <c r="S1138" s="34"/>
      <c r="T1138" s="34"/>
      <c r="U1138" s="34"/>
      <c r="V1138" s="34"/>
      <c r="W1138" s="34"/>
      <c r="X1138" s="34"/>
      <c r="Y1138" s="34"/>
      <c r="Z1138" s="34"/>
      <c r="AA1138" s="34"/>
      <c r="AB1138"/>
      <c r="AC1138"/>
      <c r="AD1138"/>
      <c r="AE1138"/>
      <c r="AF1138"/>
    </row>
    <row r="1139" spans="2:32" s="36" customFormat="1" ht="19.5">
      <c r="B1139" s="34"/>
      <c r="C1139" s="34"/>
      <c r="D1139" s="34"/>
      <c r="E1139" s="34"/>
      <c r="F1139" s="34"/>
      <c r="G1139" s="35"/>
      <c r="H1139" s="35"/>
      <c r="I1139" s="35"/>
      <c r="J1139" s="35"/>
      <c r="K1139" s="34"/>
      <c r="L1139" s="34"/>
      <c r="M1139" s="34"/>
      <c r="N1139" s="34"/>
      <c r="O1139" s="34"/>
      <c r="P1139" s="34"/>
      <c r="Q1139" s="34"/>
      <c r="R1139" s="34"/>
      <c r="S1139" s="34"/>
      <c r="T1139" s="34"/>
      <c r="U1139" s="34"/>
      <c r="V1139" s="34"/>
      <c r="W1139" s="34"/>
      <c r="X1139" s="34"/>
      <c r="Y1139" s="34"/>
      <c r="Z1139" s="34"/>
      <c r="AA1139" s="34"/>
      <c r="AB1139"/>
      <c r="AC1139"/>
      <c r="AD1139"/>
      <c r="AE1139"/>
      <c r="AF1139"/>
    </row>
    <row r="1140" spans="2:32" s="36" customFormat="1" ht="19.5">
      <c r="B1140" s="34"/>
      <c r="C1140" s="34"/>
      <c r="D1140" s="34"/>
      <c r="E1140" s="34"/>
      <c r="F1140" s="34"/>
      <c r="G1140" s="35"/>
      <c r="H1140" s="35"/>
      <c r="I1140" s="35"/>
      <c r="J1140" s="35"/>
      <c r="K1140" s="34"/>
      <c r="L1140" s="34"/>
      <c r="M1140" s="34"/>
      <c r="N1140" s="34"/>
      <c r="O1140" s="34"/>
      <c r="P1140" s="34"/>
      <c r="Q1140" s="34"/>
      <c r="R1140" s="34"/>
      <c r="S1140" s="34"/>
      <c r="T1140" s="34"/>
      <c r="U1140" s="34"/>
      <c r="V1140" s="34"/>
      <c r="W1140" s="34"/>
      <c r="X1140" s="34"/>
      <c r="Y1140" s="34"/>
      <c r="Z1140" s="34"/>
      <c r="AA1140" s="34"/>
      <c r="AB1140"/>
      <c r="AC1140"/>
      <c r="AD1140"/>
      <c r="AE1140"/>
      <c r="AF1140"/>
    </row>
    <row r="1141" spans="2:32" s="36" customFormat="1" ht="19.5">
      <c r="B1141" s="34"/>
      <c r="C1141" s="34"/>
      <c r="D1141" s="34"/>
      <c r="E1141" s="34"/>
      <c r="F1141" s="34"/>
      <c r="G1141" s="35"/>
      <c r="H1141" s="35"/>
      <c r="I1141" s="35"/>
      <c r="J1141" s="35"/>
      <c r="K1141" s="34"/>
      <c r="L1141" s="34"/>
      <c r="M1141" s="34"/>
      <c r="N1141" s="34"/>
      <c r="O1141" s="34"/>
      <c r="P1141" s="34"/>
      <c r="Q1141" s="34"/>
      <c r="R1141" s="34"/>
      <c r="S1141" s="34"/>
      <c r="T1141" s="34"/>
      <c r="U1141" s="34"/>
      <c r="V1141" s="34"/>
      <c r="W1141" s="34"/>
      <c r="X1141" s="34"/>
      <c r="Y1141" s="34"/>
      <c r="Z1141" s="34"/>
      <c r="AA1141" s="34"/>
      <c r="AB1141"/>
      <c r="AC1141"/>
      <c r="AD1141"/>
      <c r="AE1141"/>
      <c r="AF1141"/>
    </row>
    <row r="1142" spans="2:32" s="36" customFormat="1" ht="19.5">
      <c r="B1142" s="34"/>
      <c r="C1142" s="34"/>
      <c r="D1142" s="34"/>
      <c r="E1142" s="34"/>
      <c r="F1142" s="34"/>
      <c r="G1142" s="35"/>
      <c r="H1142" s="35"/>
      <c r="I1142" s="35"/>
      <c r="J1142" s="35"/>
      <c r="K1142" s="34"/>
      <c r="L1142" s="34"/>
      <c r="M1142" s="34"/>
      <c r="N1142" s="34"/>
      <c r="O1142" s="34"/>
      <c r="P1142" s="34"/>
      <c r="Q1142" s="34"/>
      <c r="R1142" s="34"/>
      <c r="S1142" s="34"/>
      <c r="T1142" s="34"/>
      <c r="U1142" s="34"/>
      <c r="V1142" s="34"/>
      <c r="W1142" s="34"/>
      <c r="X1142" s="34"/>
      <c r="Y1142" s="34"/>
      <c r="Z1142" s="34"/>
      <c r="AA1142" s="34"/>
      <c r="AB1142"/>
      <c r="AC1142"/>
      <c r="AD1142"/>
      <c r="AE1142"/>
      <c r="AF1142"/>
    </row>
    <row r="1143" spans="2:32" s="36" customFormat="1" ht="19.5">
      <c r="B1143" s="34"/>
      <c r="C1143" s="34"/>
      <c r="D1143" s="34"/>
      <c r="E1143" s="34"/>
      <c r="F1143" s="34"/>
      <c r="G1143" s="35"/>
      <c r="H1143" s="35"/>
      <c r="I1143" s="35"/>
      <c r="J1143" s="35"/>
      <c r="K1143" s="34"/>
      <c r="L1143" s="34"/>
      <c r="M1143" s="34"/>
      <c r="N1143" s="34"/>
      <c r="O1143" s="34"/>
      <c r="P1143" s="34"/>
      <c r="Q1143" s="34"/>
      <c r="R1143" s="34"/>
      <c r="S1143" s="34"/>
      <c r="T1143" s="34"/>
      <c r="U1143" s="34"/>
      <c r="V1143" s="34"/>
      <c r="W1143" s="34"/>
      <c r="X1143" s="34"/>
      <c r="Y1143" s="34"/>
      <c r="Z1143" s="34"/>
      <c r="AA1143" s="34"/>
      <c r="AB1143"/>
      <c r="AC1143"/>
      <c r="AD1143"/>
      <c r="AE1143"/>
      <c r="AF1143"/>
    </row>
    <row r="1144" spans="2:32" s="36" customFormat="1" ht="19.5">
      <c r="B1144" s="34"/>
      <c r="C1144" s="34"/>
      <c r="D1144" s="34"/>
      <c r="E1144" s="34"/>
      <c r="F1144" s="34"/>
      <c r="G1144" s="35"/>
      <c r="H1144" s="35"/>
      <c r="I1144" s="35"/>
      <c r="J1144" s="35"/>
      <c r="K1144" s="34"/>
      <c r="L1144" s="34"/>
      <c r="M1144" s="34"/>
      <c r="N1144" s="34"/>
      <c r="O1144" s="34"/>
      <c r="P1144" s="34"/>
      <c r="Q1144" s="34"/>
      <c r="R1144" s="34"/>
      <c r="S1144" s="34"/>
      <c r="T1144" s="34"/>
      <c r="U1144" s="34"/>
      <c r="V1144" s="34"/>
      <c r="W1144" s="34"/>
      <c r="X1144" s="34"/>
      <c r="Y1144" s="34"/>
      <c r="Z1144" s="34"/>
      <c r="AA1144" s="34"/>
      <c r="AB1144"/>
      <c r="AC1144"/>
      <c r="AD1144"/>
      <c r="AE1144"/>
      <c r="AF1144"/>
    </row>
    <row r="1145" spans="2:32" s="36" customFormat="1" ht="19.5">
      <c r="B1145" s="34"/>
      <c r="C1145" s="34"/>
      <c r="D1145" s="34"/>
      <c r="E1145" s="34"/>
      <c r="F1145" s="34"/>
      <c r="G1145" s="35"/>
      <c r="H1145" s="35"/>
      <c r="I1145" s="35"/>
      <c r="J1145" s="35"/>
      <c r="K1145" s="34"/>
      <c r="L1145" s="34"/>
      <c r="M1145" s="34"/>
      <c r="N1145" s="34"/>
      <c r="O1145" s="34"/>
      <c r="P1145" s="34"/>
      <c r="Q1145" s="34"/>
      <c r="R1145" s="34"/>
      <c r="S1145" s="34"/>
      <c r="T1145" s="34"/>
      <c r="U1145" s="34"/>
      <c r="V1145" s="34"/>
      <c r="W1145" s="34"/>
      <c r="X1145" s="34"/>
      <c r="Y1145" s="34"/>
      <c r="Z1145" s="34"/>
      <c r="AA1145" s="34"/>
      <c r="AB1145"/>
      <c r="AC1145"/>
      <c r="AD1145"/>
      <c r="AE1145"/>
      <c r="AF1145"/>
    </row>
    <row r="1146" spans="2:32" s="36" customFormat="1" ht="19.5">
      <c r="B1146" s="34"/>
      <c r="C1146" s="34"/>
      <c r="D1146" s="34"/>
      <c r="E1146" s="34"/>
      <c r="F1146" s="34"/>
      <c r="G1146" s="35"/>
      <c r="H1146" s="35"/>
      <c r="I1146" s="35"/>
      <c r="J1146" s="35"/>
      <c r="K1146" s="34"/>
      <c r="L1146" s="34"/>
      <c r="M1146" s="34"/>
      <c r="N1146" s="34"/>
      <c r="O1146" s="34"/>
      <c r="P1146" s="34"/>
      <c r="Q1146" s="34"/>
      <c r="R1146" s="34"/>
      <c r="S1146" s="34"/>
      <c r="T1146" s="34"/>
      <c r="U1146" s="34"/>
      <c r="V1146" s="34"/>
      <c r="W1146" s="34"/>
      <c r="X1146" s="34"/>
      <c r="Y1146" s="34"/>
      <c r="Z1146" s="34"/>
      <c r="AA1146" s="34"/>
      <c r="AB1146"/>
      <c r="AC1146"/>
      <c r="AD1146"/>
      <c r="AE1146"/>
      <c r="AF1146"/>
    </row>
    <row r="1147" spans="2:32" s="36" customFormat="1" ht="19.5">
      <c r="B1147" s="34"/>
      <c r="C1147" s="34"/>
      <c r="D1147" s="34"/>
      <c r="E1147" s="34"/>
      <c r="F1147" s="34"/>
      <c r="G1147" s="35"/>
      <c r="H1147" s="35"/>
      <c r="I1147" s="35"/>
      <c r="J1147" s="35"/>
      <c r="K1147" s="34"/>
      <c r="L1147" s="34"/>
      <c r="M1147" s="34"/>
      <c r="N1147" s="34"/>
      <c r="O1147" s="34"/>
      <c r="P1147" s="34"/>
      <c r="Q1147" s="34"/>
      <c r="R1147" s="34"/>
      <c r="S1147" s="34"/>
      <c r="T1147" s="34"/>
      <c r="U1147" s="34"/>
      <c r="V1147" s="34"/>
      <c r="W1147" s="34"/>
      <c r="X1147" s="34"/>
      <c r="Y1147" s="34"/>
      <c r="Z1147" s="34"/>
      <c r="AA1147" s="34"/>
      <c r="AB1147"/>
      <c r="AC1147"/>
      <c r="AD1147"/>
      <c r="AE1147"/>
      <c r="AF1147"/>
    </row>
    <row r="1148" spans="2:32" s="36" customFormat="1" ht="19.5">
      <c r="B1148" s="34"/>
      <c r="C1148" s="34"/>
      <c r="D1148" s="34"/>
      <c r="E1148" s="34"/>
      <c r="F1148" s="34"/>
      <c r="G1148" s="35"/>
      <c r="H1148" s="35"/>
      <c r="I1148" s="35"/>
      <c r="J1148" s="35"/>
      <c r="K1148" s="34"/>
      <c r="L1148" s="34"/>
      <c r="M1148" s="34"/>
      <c r="N1148" s="34"/>
      <c r="O1148" s="34"/>
      <c r="P1148" s="34"/>
      <c r="Q1148" s="34"/>
      <c r="R1148" s="34"/>
      <c r="S1148" s="34"/>
      <c r="T1148" s="34"/>
      <c r="U1148" s="34"/>
      <c r="V1148" s="34"/>
      <c r="W1148" s="34"/>
      <c r="X1148" s="34"/>
      <c r="Y1148" s="34"/>
      <c r="Z1148" s="34"/>
      <c r="AA1148" s="34"/>
      <c r="AB1148"/>
      <c r="AC1148"/>
      <c r="AD1148"/>
      <c r="AE1148"/>
      <c r="AF1148"/>
    </row>
    <row r="1149" spans="2:32" s="36" customFormat="1" ht="19.5">
      <c r="B1149" s="34"/>
      <c r="C1149" s="34"/>
      <c r="D1149" s="34"/>
      <c r="E1149" s="34"/>
      <c r="F1149" s="34"/>
      <c r="G1149" s="35"/>
      <c r="H1149" s="35"/>
      <c r="I1149" s="35"/>
      <c r="J1149" s="35"/>
      <c r="K1149" s="34"/>
      <c r="L1149" s="34"/>
      <c r="M1149" s="34"/>
      <c r="N1149" s="34"/>
      <c r="O1149" s="34"/>
      <c r="P1149" s="34"/>
      <c r="Q1149" s="34"/>
      <c r="R1149" s="34"/>
      <c r="S1149" s="34"/>
      <c r="T1149" s="34"/>
      <c r="U1149" s="34"/>
      <c r="V1149" s="34"/>
      <c r="W1149" s="34"/>
      <c r="X1149" s="34"/>
      <c r="Y1149" s="34"/>
      <c r="Z1149" s="34"/>
      <c r="AA1149" s="34"/>
      <c r="AB1149"/>
      <c r="AC1149"/>
      <c r="AD1149"/>
      <c r="AE1149"/>
      <c r="AF1149"/>
    </row>
    <row r="1150" spans="2:32" s="36" customFormat="1" ht="19.5">
      <c r="B1150" s="34"/>
      <c r="C1150" s="34"/>
      <c r="D1150" s="34"/>
      <c r="E1150" s="34"/>
      <c r="F1150" s="34"/>
      <c r="G1150" s="35"/>
      <c r="H1150" s="35"/>
      <c r="I1150" s="35"/>
      <c r="J1150" s="35"/>
      <c r="K1150" s="34"/>
      <c r="L1150" s="34"/>
      <c r="M1150" s="34"/>
      <c r="N1150" s="34"/>
      <c r="O1150" s="34"/>
      <c r="P1150" s="34"/>
      <c r="Q1150" s="34"/>
      <c r="R1150" s="34"/>
      <c r="S1150" s="34"/>
      <c r="T1150" s="34"/>
      <c r="U1150" s="34"/>
      <c r="V1150" s="34"/>
      <c r="W1150" s="34"/>
      <c r="X1150" s="34"/>
      <c r="Y1150" s="34"/>
      <c r="Z1150" s="34"/>
      <c r="AA1150" s="34"/>
      <c r="AB1150"/>
      <c r="AC1150"/>
      <c r="AD1150"/>
      <c r="AE1150"/>
      <c r="AF1150"/>
    </row>
    <row r="1151" spans="2:32" s="36" customFormat="1" ht="19.5">
      <c r="B1151" s="34"/>
      <c r="C1151" s="34"/>
      <c r="D1151" s="34"/>
      <c r="E1151" s="34"/>
      <c r="F1151" s="34"/>
      <c r="G1151" s="35"/>
      <c r="H1151" s="35"/>
      <c r="I1151" s="35"/>
      <c r="J1151" s="35"/>
      <c r="K1151" s="34"/>
      <c r="L1151" s="34"/>
      <c r="M1151" s="34"/>
      <c r="N1151" s="34"/>
      <c r="O1151" s="34"/>
      <c r="P1151" s="34"/>
      <c r="Q1151" s="34"/>
      <c r="R1151" s="34"/>
      <c r="S1151" s="34"/>
      <c r="T1151" s="34"/>
      <c r="U1151" s="34"/>
      <c r="V1151" s="34"/>
      <c r="W1151" s="34"/>
      <c r="X1151" s="34"/>
      <c r="Y1151" s="34"/>
      <c r="Z1151" s="34"/>
      <c r="AA1151" s="34"/>
      <c r="AB1151"/>
      <c r="AC1151"/>
      <c r="AD1151"/>
      <c r="AE1151"/>
      <c r="AF1151"/>
    </row>
    <row r="1152" spans="2:32" s="36" customFormat="1" ht="19.5">
      <c r="B1152" s="34"/>
      <c r="C1152" s="34"/>
      <c r="D1152" s="34"/>
      <c r="E1152" s="34"/>
      <c r="F1152" s="34"/>
      <c r="G1152" s="35"/>
      <c r="H1152" s="35"/>
      <c r="I1152" s="35"/>
      <c r="J1152" s="35"/>
      <c r="K1152" s="34"/>
      <c r="L1152" s="34"/>
      <c r="M1152" s="34"/>
      <c r="N1152" s="34"/>
      <c r="O1152" s="34"/>
      <c r="P1152" s="34"/>
      <c r="Q1152" s="34"/>
      <c r="R1152" s="34"/>
      <c r="S1152" s="34"/>
      <c r="T1152" s="34"/>
      <c r="U1152" s="34"/>
      <c r="V1152" s="34"/>
      <c r="W1152" s="34"/>
      <c r="X1152" s="34"/>
      <c r="Y1152" s="34"/>
      <c r="Z1152" s="34"/>
      <c r="AA1152" s="34"/>
      <c r="AB1152"/>
      <c r="AC1152"/>
      <c r="AD1152"/>
      <c r="AE1152"/>
      <c r="AF1152"/>
    </row>
    <row r="1153" spans="2:32" s="36" customFormat="1" ht="19.5">
      <c r="B1153" s="34"/>
      <c r="C1153" s="34"/>
      <c r="D1153" s="34"/>
      <c r="E1153" s="34"/>
      <c r="F1153" s="34"/>
      <c r="G1153" s="35"/>
      <c r="H1153" s="35"/>
      <c r="I1153" s="35"/>
      <c r="J1153" s="35"/>
      <c r="K1153" s="34"/>
      <c r="L1153" s="34"/>
      <c r="M1153" s="34"/>
      <c r="N1153" s="34"/>
      <c r="O1153" s="34"/>
      <c r="P1153" s="34"/>
      <c r="Q1153" s="34"/>
      <c r="R1153" s="34"/>
      <c r="S1153" s="34"/>
      <c r="T1153" s="34"/>
      <c r="U1153" s="34"/>
      <c r="V1153" s="34"/>
      <c r="W1153" s="34"/>
      <c r="X1153" s="34"/>
      <c r="Y1153" s="34"/>
      <c r="Z1153" s="34"/>
      <c r="AA1153" s="34"/>
      <c r="AB1153"/>
      <c r="AC1153"/>
      <c r="AD1153"/>
      <c r="AE1153"/>
      <c r="AF1153"/>
    </row>
    <row r="1154" spans="2:32" s="36" customFormat="1" ht="19.5">
      <c r="B1154" s="34"/>
      <c r="C1154" s="34"/>
      <c r="D1154" s="34"/>
      <c r="E1154" s="34"/>
      <c r="F1154" s="34"/>
      <c r="G1154" s="35"/>
      <c r="H1154" s="35"/>
      <c r="I1154" s="35"/>
      <c r="J1154" s="35"/>
      <c r="K1154" s="34"/>
      <c r="L1154" s="34"/>
      <c r="M1154" s="34"/>
      <c r="N1154" s="34"/>
      <c r="O1154" s="34"/>
      <c r="P1154" s="34"/>
      <c r="Q1154" s="34"/>
      <c r="R1154" s="34"/>
      <c r="S1154" s="34"/>
      <c r="T1154" s="34"/>
      <c r="U1154" s="34"/>
      <c r="V1154" s="34"/>
      <c r="W1154" s="34"/>
      <c r="X1154" s="34"/>
      <c r="Y1154" s="34"/>
      <c r="Z1154" s="34"/>
      <c r="AA1154" s="34"/>
      <c r="AB1154"/>
      <c r="AC1154"/>
      <c r="AD1154"/>
      <c r="AE1154"/>
      <c r="AF1154"/>
    </row>
    <row r="1155" spans="2:32" s="36" customFormat="1" ht="19.5">
      <c r="B1155" s="34"/>
      <c r="C1155" s="34"/>
      <c r="D1155" s="34"/>
      <c r="E1155" s="34"/>
      <c r="F1155" s="34"/>
      <c r="G1155" s="35"/>
      <c r="H1155" s="35"/>
      <c r="I1155" s="35"/>
      <c r="J1155" s="35"/>
      <c r="K1155" s="34"/>
      <c r="L1155" s="34"/>
      <c r="M1155" s="34"/>
      <c r="N1155" s="34"/>
      <c r="O1155" s="34"/>
      <c r="P1155" s="34"/>
      <c r="Q1155" s="34"/>
      <c r="R1155" s="34"/>
      <c r="S1155" s="34"/>
      <c r="T1155" s="34"/>
      <c r="U1155" s="34"/>
      <c r="V1155" s="34"/>
      <c r="W1155" s="34"/>
      <c r="X1155" s="34"/>
      <c r="Y1155" s="34"/>
      <c r="Z1155" s="34"/>
      <c r="AA1155" s="34"/>
      <c r="AB1155"/>
      <c r="AC1155"/>
      <c r="AD1155"/>
      <c r="AE1155"/>
      <c r="AF1155"/>
    </row>
    <row r="1156" spans="2:32" s="36" customFormat="1" ht="19.5">
      <c r="B1156" s="34"/>
      <c r="C1156" s="34"/>
      <c r="D1156" s="34"/>
      <c r="E1156" s="34"/>
      <c r="F1156" s="34"/>
      <c r="G1156" s="35"/>
      <c r="H1156" s="35"/>
      <c r="I1156" s="35"/>
      <c r="J1156" s="35"/>
      <c r="K1156" s="34"/>
      <c r="L1156" s="34"/>
      <c r="M1156" s="34"/>
      <c r="N1156" s="34"/>
      <c r="O1156" s="34"/>
      <c r="P1156" s="34"/>
      <c r="Q1156" s="34"/>
      <c r="R1156" s="34"/>
      <c r="S1156" s="34"/>
      <c r="T1156" s="34"/>
      <c r="U1156" s="34"/>
      <c r="V1156" s="34"/>
      <c r="W1156" s="34"/>
      <c r="X1156" s="34"/>
      <c r="Y1156" s="34"/>
      <c r="Z1156" s="34"/>
      <c r="AA1156" s="34"/>
      <c r="AB1156"/>
      <c r="AC1156"/>
      <c r="AD1156"/>
      <c r="AE1156"/>
      <c r="AF1156"/>
    </row>
    <row r="1157" spans="2:32" s="36" customFormat="1" ht="19.5">
      <c r="B1157" s="34"/>
      <c r="C1157" s="34"/>
      <c r="D1157" s="34"/>
      <c r="E1157" s="34"/>
      <c r="F1157" s="34"/>
      <c r="G1157" s="35"/>
      <c r="H1157" s="35"/>
      <c r="I1157" s="35"/>
      <c r="J1157" s="35"/>
      <c r="K1157" s="34"/>
      <c r="L1157" s="34"/>
      <c r="M1157" s="34"/>
      <c r="N1157" s="34"/>
      <c r="O1157" s="34"/>
      <c r="P1157" s="34"/>
      <c r="Q1157" s="34"/>
      <c r="R1157" s="34"/>
      <c r="S1157" s="34"/>
      <c r="T1157" s="34"/>
      <c r="U1157" s="34"/>
      <c r="V1157" s="34"/>
      <c r="W1157" s="34"/>
      <c r="X1157" s="34"/>
      <c r="Y1157" s="34"/>
      <c r="Z1157" s="34"/>
      <c r="AA1157" s="34"/>
      <c r="AB1157"/>
      <c r="AC1157"/>
      <c r="AD1157"/>
      <c r="AE1157"/>
      <c r="AF1157"/>
    </row>
    <row r="1158" spans="2:32" s="36" customFormat="1" ht="19.5">
      <c r="B1158" s="34"/>
      <c r="C1158" s="34"/>
      <c r="D1158" s="34"/>
      <c r="E1158" s="34"/>
      <c r="F1158" s="34"/>
      <c r="G1158" s="35"/>
      <c r="H1158" s="35"/>
      <c r="I1158" s="35"/>
      <c r="J1158" s="35"/>
      <c r="K1158" s="34"/>
      <c r="L1158" s="34"/>
      <c r="M1158" s="34"/>
      <c r="N1158" s="34"/>
      <c r="O1158" s="34"/>
      <c r="P1158" s="34"/>
      <c r="Q1158" s="34"/>
      <c r="R1158" s="34"/>
      <c r="S1158" s="34"/>
      <c r="T1158" s="34"/>
      <c r="U1158" s="34"/>
      <c r="V1158" s="34"/>
      <c r="W1158" s="34"/>
      <c r="X1158" s="34"/>
      <c r="Y1158" s="34"/>
      <c r="Z1158" s="34"/>
      <c r="AA1158" s="34"/>
      <c r="AB1158"/>
      <c r="AC1158"/>
      <c r="AD1158"/>
      <c r="AE1158"/>
      <c r="AF1158"/>
    </row>
    <row r="1159" spans="2:32" s="36" customFormat="1" ht="19.5">
      <c r="B1159" s="34"/>
      <c r="C1159" s="34"/>
      <c r="D1159" s="34"/>
      <c r="E1159" s="34"/>
      <c r="F1159" s="34"/>
      <c r="G1159" s="35"/>
      <c r="H1159" s="35"/>
      <c r="I1159" s="35"/>
      <c r="J1159" s="35"/>
      <c r="K1159" s="34"/>
      <c r="L1159" s="34"/>
      <c r="M1159" s="34"/>
      <c r="N1159" s="34"/>
      <c r="O1159" s="34"/>
      <c r="P1159" s="34"/>
      <c r="Q1159" s="34"/>
      <c r="R1159" s="34"/>
      <c r="S1159" s="34"/>
      <c r="T1159" s="34"/>
      <c r="U1159" s="34"/>
      <c r="V1159" s="34"/>
      <c r="W1159" s="34"/>
      <c r="X1159" s="34"/>
      <c r="Y1159" s="34"/>
      <c r="Z1159" s="34"/>
      <c r="AA1159" s="34"/>
      <c r="AB1159"/>
      <c r="AC1159"/>
      <c r="AD1159"/>
      <c r="AE1159"/>
      <c r="AF1159"/>
    </row>
    <row r="1160" spans="2:32" s="36" customFormat="1" ht="19.5">
      <c r="B1160" s="34"/>
      <c r="C1160" s="34"/>
      <c r="D1160" s="34"/>
      <c r="E1160" s="34"/>
      <c r="F1160" s="34"/>
      <c r="G1160" s="35"/>
      <c r="H1160" s="35"/>
      <c r="I1160" s="35"/>
      <c r="J1160" s="35"/>
      <c r="K1160" s="34"/>
      <c r="L1160" s="34"/>
      <c r="M1160" s="34"/>
      <c r="N1160" s="34"/>
      <c r="O1160" s="34"/>
      <c r="P1160" s="34"/>
      <c r="Q1160" s="34"/>
      <c r="R1160" s="34"/>
      <c r="S1160" s="34"/>
      <c r="T1160" s="34"/>
      <c r="U1160" s="34"/>
      <c r="V1160" s="34"/>
      <c r="W1160" s="34"/>
      <c r="X1160" s="34"/>
      <c r="Y1160" s="34"/>
      <c r="Z1160" s="34"/>
      <c r="AA1160" s="34"/>
      <c r="AB1160"/>
      <c r="AC1160"/>
      <c r="AD1160"/>
      <c r="AE1160"/>
      <c r="AF1160"/>
    </row>
    <row r="1161" spans="2:32" s="36" customFormat="1" ht="19.5">
      <c r="B1161" s="34"/>
      <c r="C1161" s="34"/>
      <c r="D1161" s="34"/>
      <c r="E1161" s="34"/>
      <c r="F1161" s="34"/>
      <c r="G1161" s="35"/>
      <c r="H1161" s="35"/>
      <c r="I1161" s="35"/>
      <c r="J1161" s="35"/>
      <c r="K1161" s="34"/>
      <c r="L1161" s="34"/>
      <c r="M1161" s="34"/>
      <c r="N1161" s="34"/>
      <c r="O1161" s="34"/>
      <c r="P1161" s="34"/>
      <c r="Q1161" s="34"/>
      <c r="R1161" s="34"/>
      <c r="S1161" s="34"/>
      <c r="T1161" s="34"/>
      <c r="U1161" s="34"/>
      <c r="V1161" s="34"/>
      <c r="W1161" s="34"/>
      <c r="X1161" s="34"/>
      <c r="Y1161" s="34"/>
      <c r="Z1161" s="34"/>
      <c r="AA1161" s="34"/>
      <c r="AB1161"/>
      <c r="AC1161"/>
      <c r="AD1161"/>
      <c r="AE1161"/>
      <c r="AF1161"/>
    </row>
    <row r="1162" spans="2:32" s="36" customFormat="1" ht="19.5">
      <c r="B1162" s="34"/>
      <c r="C1162" s="34"/>
      <c r="D1162" s="34"/>
      <c r="E1162" s="34"/>
      <c r="F1162" s="34"/>
      <c r="G1162" s="35"/>
      <c r="H1162" s="35"/>
      <c r="I1162" s="35"/>
      <c r="J1162" s="35"/>
      <c r="K1162" s="34"/>
      <c r="L1162" s="34"/>
      <c r="M1162" s="34"/>
      <c r="N1162" s="34"/>
      <c r="O1162" s="34"/>
      <c r="P1162" s="34"/>
      <c r="Q1162" s="34"/>
      <c r="R1162" s="34"/>
      <c r="S1162" s="34"/>
      <c r="T1162" s="34"/>
      <c r="U1162" s="34"/>
      <c r="V1162" s="34"/>
      <c r="W1162" s="34"/>
      <c r="X1162" s="34"/>
      <c r="Y1162" s="34"/>
      <c r="Z1162" s="34"/>
      <c r="AA1162" s="34"/>
      <c r="AB1162"/>
      <c r="AC1162"/>
      <c r="AD1162"/>
      <c r="AE1162"/>
      <c r="AF1162"/>
    </row>
    <row r="1163" spans="2:32" s="36" customFormat="1" ht="19.5">
      <c r="B1163" s="34"/>
      <c r="C1163" s="34"/>
      <c r="D1163" s="34"/>
      <c r="E1163" s="34"/>
      <c r="F1163" s="34"/>
      <c r="G1163" s="35"/>
      <c r="H1163" s="35"/>
      <c r="I1163" s="35"/>
      <c r="J1163" s="35"/>
      <c r="K1163" s="34"/>
      <c r="L1163" s="34"/>
      <c r="M1163" s="34"/>
      <c r="N1163" s="34"/>
      <c r="O1163" s="34"/>
      <c r="P1163" s="34"/>
      <c r="Q1163" s="34"/>
      <c r="R1163" s="34"/>
      <c r="S1163" s="34"/>
      <c r="T1163" s="34"/>
      <c r="U1163" s="34"/>
      <c r="V1163" s="34"/>
      <c r="W1163" s="34"/>
      <c r="X1163" s="34"/>
      <c r="Y1163" s="34"/>
      <c r="Z1163" s="34"/>
      <c r="AA1163" s="34"/>
      <c r="AB1163"/>
      <c r="AC1163"/>
      <c r="AD1163"/>
      <c r="AE1163"/>
      <c r="AF1163"/>
    </row>
    <row r="1164" spans="2:32" s="36" customFormat="1" ht="19.5">
      <c r="B1164" s="34"/>
      <c r="C1164" s="34"/>
      <c r="D1164" s="34"/>
      <c r="E1164" s="34"/>
      <c r="F1164" s="34"/>
      <c r="G1164" s="35"/>
      <c r="H1164" s="35"/>
      <c r="I1164" s="35"/>
      <c r="J1164" s="35"/>
      <c r="K1164" s="34"/>
      <c r="L1164" s="34"/>
      <c r="M1164" s="34"/>
      <c r="N1164" s="34"/>
      <c r="O1164" s="34"/>
      <c r="P1164" s="34"/>
      <c r="Q1164" s="34"/>
      <c r="R1164" s="34"/>
      <c r="S1164" s="34"/>
      <c r="T1164" s="34"/>
      <c r="U1164" s="34"/>
      <c r="V1164" s="34"/>
      <c r="W1164" s="34"/>
      <c r="X1164" s="34"/>
      <c r="Y1164" s="34"/>
      <c r="Z1164" s="34"/>
      <c r="AA1164" s="34"/>
      <c r="AB1164"/>
      <c r="AC1164"/>
      <c r="AD1164"/>
      <c r="AE1164"/>
      <c r="AF1164"/>
    </row>
    <row r="1165" spans="2:32" s="36" customFormat="1" ht="19.5">
      <c r="B1165" s="34"/>
      <c r="C1165" s="34"/>
      <c r="D1165" s="34"/>
      <c r="E1165" s="34"/>
      <c r="F1165" s="34"/>
      <c r="G1165" s="35"/>
      <c r="H1165" s="35"/>
      <c r="I1165" s="35"/>
      <c r="J1165" s="35"/>
      <c r="K1165" s="34"/>
      <c r="L1165" s="34"/>
      <c r="M1165" s="34"/>
      <c r="N1165" s="34"/>
      <c r="O1165" s="34"/>
      <c r="P1165" s="34"/>
      <c r="Q1165" s="34"/>
      <c r="R1165" s="34"/>
      <c r="S1165" s="34"/>
      <c r="T1165" s="34"/>
      <c r="U1165" s="34"/>
      <c r="V1165" s="34"/>
      <c r="W1165" s="34"/>
      <c r="X1165" s="34"/>
      <c r="Y1165" s="34"/>
      <c r="Z1165" s="34"/>
      <c r="AA1165" s="34"/>
      <c r="AB1165"/>
      <c r="AC1165"/>
      <c r="AD1165"/>
      <c r="AE1165"/>
      <c r="AF1165"/>
    </row>
    <row r="1166" spans="2:32" s="36" customFormat="1" ht="19.5">
      <c r="B1166" s="34"/>
      <c r="C1166" s="34"/>
      <c r="D1166" s="34"/>
      <c r="E1166" s="34"/>
      <c r="F1166" s="34"/>
      <c r="G1166" s="35"/>
      <c r="H1166" s="35"/>
      <c r="I1166" s="35"/>
      <c r="J1166" s="35"/>
      <c r="K1166" s="34"/>
      <c r="L1166" s="34"/>
      <c r="M1166" s="34"/>
      <c r="N1166" s="34"/>
      <c r="O1166" s="34"/>
      <c r="P1166" s="34"/>
      <c r="Q1166" s="34"/>
      <c r="R1166" s="34"/>
      <c r="S1166" s="34"/>
      <c r="T1166" s="34"/>
      <c r="U1166" s="34"/>
      <c r="V1166" s="34"/>
      <c r="W1166" s="34"/>
      <c r="X1166" s="34"/>
      <c r="Y1166" s="34"/>
      <c r="Z1166" s="34"/>
      <c r="AA1166" s="34"/>
      <c r="AB1166"/>
      <c r="AC1166"/>
      <c r="AD1166"/>
      <c r="AE1166"/>
      <c r="AF1166"/>
    </row>
    <row r="1167" spans="2:32" s="36" customFormat="1" ht="19.5">
      <c r="B1167" s="34"/>
      <c r="C1167" s="34"/>
      <c r="D1167" s="34"/>
      <c r="E1167" s="34"/>
      <c r="F1167" s="34"/>
      <c r="G1167" s="35"/>
      <c r="H1167" s="35"/>
      <c r="I1167" s="35"/>
      <c r="J1167" s="35"/>
      <c r="K1167" s="34"/>
      <c r="L1167" s="34"/>
      <c r="M1167" s="34"/>
      <c r="N1167" s="34"/>
      <c r="O1167" s="34"/>
      <c r="P1167" s="34"/>
      <c r="Q1167" s="34"/>
      <c r="R1167" s="34"/>
      <c r="S1167" s="34"/>
      <c r="T1167" s="34"/>
      <c r="U1167" s="34"/>
      <c r="V1167" s="34"/>
      <c r="W1167" s="34"/>
      <c r="X1167" s="34"/>
      <c r="Y1167" s="34"/>
      <c r="Z1167" s="34"/>
      <c r="AA1167" s="34"/>
      <c r="AB1167"/>
      <c r="AC1167"/>
      <c r="AD1167"/>
      <c r="AE1167"/>
      <c r="AF1167"/>
    </row>
    <row r="1168" spans="2:32" s="36" customFormat="1" ht="19.5">
      <c r="B1168" s="34"/>
      <c r="C1168" s="34"/>
      <c r="D1168" s="34"/>
      <c r="E1168" s="34"/>
      <c r="F1168" s="34"/>
      <c r="G1168" s="35"/>
      <c r="H1168" s="35"/>
      <c r="I1168" s="35"/>
      <c r="J1168" s="35"/>
      <c r="K1168" s="34"/>
      <c r="L1168" s="34"/>
      <c r="M1168" s="34"/>
      <c r="N1168" s="34"/>
      <c r="O1168" s="34"/>
      <c r="P1168" s="34"/>
      <c r="Q1168" s="34"/>
      <c r="R1168" s="34"/>
      <c r="S1168" s="34"/>
      <c r="T1168" s="34"/>
      <c r="U1168" s="34"/>
      <c r="V1168" s="34"/>
      <c r="W1168" s="34"/>
      <c r="X1168" s="34"/>
      <c r="Y1168" s="34"/>
      <c r="Z1168" s="34"/>
      <c r="AA1168" s="34"/>
      <c r="AB1168"/>
      <c r="AC1168"/>
      <c r="AD1168"/>
      <c r="AE1168"/>
      <c r="AF1168"/>
    </row>
    <row r="1169" spans="2:32" s="36" customFormat="1" ht="19.5">
      <c r="B1169" s="34"/>
      <c r="C1169" s="34"/>
      <c r="D1169" s="34"/>
      <c r="E1169" s="34"/>
      <c r="F1169" s="34"/>
      <c r="G1169" s="35"/>
      <c r="H1169" s="35"/>
      <c r="I1169" s="35"/>
      <c r="J1169" s="35"/>
      <c r="K1169" s="34"/>
      <c r="L1169" s="34"/>
      <c r="M1169" s="34"/>
      <c r="N1169" s="34"/>
      <c r="O1169" s="34"/>
      <c r="P1169" s="34"/>
      <c r="Q1169" s="34"/>
      <c r="R1169" s="34"/>
      <c r="S1169" s="34"/>
      <c r="T1169" s="34"/>
      <c r="U1169" s="34"/>
      <c r="V1169" s="34"/>
      <c r="W1169" s="34"/>
      <c r="X1169" s="34"/>
      <c r="Y1169" s="34"/>
      <c r="Z1169" s="34"/>
      <c r="AA1169" s="34"/>
      <c r="AB1169"/>
      <c r="AC1169"/>
      <c r="AD1169"/>
      <c r="AE1169"/>
      <c r="AF1169"/>
    </row>
    <row r="1170" spans="2:32" s="36" customFormat="1" ht="19.5">
      <c r="B1170" s="34"/>
      <c r="C1170" s="34"/>
      <c r="D1170" s="34"/>
      <c r="E1170" s="34"/>
      <c r="F1170" s="34"/>
      <c r="G1170" s="35"/>
      <c r="H1170" s="35"/>
      <c r="I1170" s="35"/>
      <c r="J1170" s="35"/>
      <c r="K1170" s="34"/>
      <c r="L1170" s="34"/>
      <c r="M1170" s="34"/>
      <c r="N1170" s="34"/>
      <c r="O1170" s="34"/>
      <c r="P1170" s="34"/>
      <c r="Q1170" s="34"/>
      <c r="R1170" s="34"/>
      <c r="S1170" s="34"/>
      <c r="T1170" s="34"/>
      <c r="U1170" s="34"/>
      <c r="V1170" s="34"/>
      <c r="W1170" s="34"/>
      <c r="X1170" s="34"/>
      <c r="Y1170" s="34"/>
      <c r="Z1170" s="34"/>
      <c r="AA1170" s="34"/>
      <c r="AB1170"/>
      <c r="AC1170"/>
      <c r="AD1170"/>
      <c r="AE1170"/>
      <c r="AF1170"/>
    </row>
    <row r="1171" spans="2:32" s="36" customFormat="1" ht="19.5">
      <c r="B1171" s="34"/>
      <c r="C1171" s="34"/>
      <c r="D1171" s="34"/>
      <c r="E1171" s="34"/>
      <c r="F1171" s="34"/>
      <c r="G1171" s="35"/>
      <c r="H1171" s="35"/>
      <c r="I1171" s="35"/>
      <c r="J1171" s="35"/>
      <c r="K1171" s="34"/>
      <c r="L1171" s="34"/>
      <c r="M1171" s="34"/>
      <c r="N1171" s="34"/>
      <c r="O1171" s="34"/>
      <c r="P1171" s="34"/>
      <c r="Q1171" s="34"/>
      <c r="R1171" s="34"/>
      <c r="S1171" s="34"/>
      <c r="T1171" s="34"/>
      <c r="U1171" s="34"/>
      <c r="V1171" s="34"/>
      <c r="W1171" s="34"/>
      <c r="X1171" s="34"/>
      <c r="Y1171" s="34"/>
      <c r="Z1171" s="34"/>
      <c r="AA1171" s="34"/>
      <c r="AB1171"/>
      <c r="AC1171"/>
      <c r="AD1171"/>
      <c r="AE1171"/>
      <c r="AF1171"/>
    </row>
    <row r="1172" spans="2:32" s="36" customFormat="1" ht="19.5">
      <c r="B1172" s="34"/>
      <c r="C1172" s="34"/>
      <c r="D1172" s="34"/>
      <c r="E1172" s="34"/>
      <c r="F1172" s="34"/>
      <c r="G1172" s="35"/>
      <c r="H1172" s="35"/>
      <c r="I1172" s="35"/>
      <c r="J1172" s="35"/>
      <c r="K1172" s="34"/>
      <c r="L1172" s="34"/>
      <c r="M1172" s="34"/>
      <c r="N1172" s="34"/>
      <c r="O1172" s="34"/>
      <c r="P1172" s="34"/>
      <c r="Q1172" s="34"/>
      <c r="R1172" s="34"/>
      <c r="S1172" s="34"/>
      <c r="T1172" s="34"/>
      <c r="U1172" s="34"/>
      <c r="V1172" s="34"/>
      <c r="W1172" s="34"/>
      <c r="X1172" s="34"/>
      <c r="Y1172" s="34"/>
      <c r="Z1172" s="34"/>
      <c r="AA1172" s="34"/>
      <c r="AB1172"/>
      <c r="AC1172"/>
      <c r="AD1172"/>
      <c r="AE1172"/>
      <c r="AF1172"/>
    </row>
    <row r="1173" spans="2:32" s="36" customFormat="1" ht="19.5">
      <c r="B1173" s="34"/>
      <c r="C1173" s="34"/>
      <c r="D1173" s="34"/>
      <c r="E1173" s="34"/>
      <c r="F1173" s="34"/>
      <c r="G1173" s="35"/>
      <c r="H1173" s="35"/>
      <c r="I1173" s="35"/>
      <c r="J1173" s="35"/>
      <c r="K1173" s="34"/>
      <c r="L1173" s="34"/>
      <c r="M1173" s="34"/>
      <c r="N1173" s="34"/>
      <c r="O1173" s="34"/>
      <c r="P1173" s="34"/>
      <c r="Q1173" s="34"/>
      <c r="R1173" s="34"/>
      <c r="S1173" s="34"/>
      <c r="T1173" s="34"/>
      <c r="U1173" s="34"/>
      <c r="V1173" s="34"/>
      <c r="W1173" s="34"/>
      <c r="X1173" s="34"/>
      <c r="Y1173" s="34"/>
      <c r="Z1173" s="34"/>
      <c r="AA1173" s="34"/>
      <c r="AB1173"/>
      <c r="AC1173"/>
      <c r="AD1173"/>
      <c r="AE1173"/>
      <c r="AF1173"/>
    </row>
    <row r="1174" spans="2:32" s="36" customFormat="1" ht="19.5">
      <c r="B1174" s="34"/>
      <c r="C1174" s="34"/>
      <c r="D1174" s="34"/>
      <c r="E1174" s="34"/>
      <c r="F1174" s="34"/>
      <c r="G1174" s="35"/>
      <c r="H1174" s="35"/>
      <c r="I1174" s="35"/>
      <c r="J1174" s="35"/>
      <c r="K1174" s="34"/>
      <c r="L1174" s="34"/>
      <c r="M1174" s="34"/>
      <c r="N1174" s="34"/>
      <c r="O1174" s="34"/>
      <c r="P1174" s="34"/>
      <c r="Q1174" s="34"/>
      <c r="R1174" s="34"/>
      <c r="S1174" s="34"/>
      <c r="T1174" s="34"/>
      <c r="U1174" s="34"/>
      <c r="V1174" s="34"/>
      <c r="W1174" s="34"/>
      <c r="X1174" s="34"/>
      <c r="Y1174" s="34"/>
      <c r="Z1174" s="34"/>
      <c r="AA1174" s="34"/>
      <c r="AB1174"/>
      <c r="AC1174"/>
      <c r="AD1174"/>
      <c r="AE1174"/>
      <c r="AF1174"/>
    </row>
    <row r="1175" spans="2:32" s="36" customFormat="1" ht="19.5">
      <c r="B1175" s="34"/>
      <c r="C1175" s="34"/>
      <c r="D1175" s="34"/>
      <c r="E1175" s="34"/>
      <c r="F1175" s="34"/>
      <c r="G1175" s="35"/>
      <c r="H1175" s="35"/>
      <c r="I1175" s="35"/>
      <c r="J1175" s="35"/>
      <c r="K1175" s="34"/>
      <c r="L1175" s="34"/>
      <c r="M1175" s="34"/>
      <c r="N1175" s="34"/>
      <c r="O1175" s="34"/>
      <c r="P1175" s="34"/>
      <c r="Q1175" s="34"/>
      <c r="R1175" s="34"/>
      <c r="S1175" s="34"/>
      <c r="T1175" s="34"/>
      <c r="U1175" s="34"/>
      <c r="V1175" s="34"/>
      <c r="W1175" s="34"/>
      <c r="X1175" s="34"/>
      <c r="Y1175" s="34"/>
      <c r="Z1175" s="34"/>
      <c r="AA1175" s="34"/>
      <c r="AB1175"/>
      <c r="AC1175"/>
      <c r="AD1175"/>
      <c r="AE1175"/>
      <c r="AF1175"/>
    </row>
    <row r="1176" spans="2:32" s="36" customFormat="1" ht="19.5">
      <c r="B1176" s="34"/>
      <c r="C1176" s="34"/>
      <c r="D1176" s="34"/>
      <c r="E1176" s="34"/>
      <c r="F1176" s="34"/>
      <c r="G1176" s="35"/>
      <c r="H1176" s="35"/>
      <c r="I1176" s="35"/>
      <c r="J1176" s="35"/>
      <c r="K1176" s="34"/>
      <c r="L1176" s="34"/>
      <c r="M1176" s="34"/>
      <c r="N1176" s="34"/>
      <c r="O1176" s="34"/>
      <c r="P1176" s="34"/>
      <c r="Q1176" s="34"/>
      <c r="R1176" s="34"/>
      <c r="S1176" s="34"/>
      <c r="T1176" s="34"/>
      <c r="U1176" s="34"/>
      <c r="V1176" s="34"/>
      <c r="W1176" s="34"/>
      <c r="X1176" s="34"/>
      <c r="Y1176" s="34"/>
      <c r="Z1176" s="34"/>
      <c r="AA1176" s="34"/>
      <c r="AB1176"/>
      <c r="AC1176"/>
      <c r="AD1176"/>
      <c r="AE1176"/>
      <c r="AF1176"/>
    </row>
    <row r="1177" spans="2:32" s="36" customFormat="1" ht="19.5">
      <c r="B1177" s="34"/>
      <c r="C1177" s="34"/>
      <c r="D1177" s="34"/>
      <c r="E1177" s="34"/>
      <c r="F1177" s="34"/>
      <c r="G1177" s="35"/>
      <c r="H1177" s="35"/>
      <c r="I1177" s="35"/>
      <c r="J1177" s="35"/>
      <c r="K1177" s="34"/>
      <c r="L1177" s="34"/>
      <c r="M1177" s="34"/>
      <c r="N1177" s="34"/>
      <c r="O1177" s="34"/>
      <c r="P1177" s="34"/>
      <c r="Q1177" s="34"/>
      <c r="R1177" s="34"/>
      <c r="S1177" s="34"/>
      <c r="T1177" s="34"/>
      <c r="U1177" s="34"/>
      <c r="V1177" s="34"/>
      <c r="W1177" s="34"/>
      <c r="X1177" s="34"/>
      <c r="Y1177" s="34"/>
      <c r="Z1177" s="34"/>
      <c r="AA1177" s="34"/>
      <c r="AB1177"/>
      <c r="AC1177"/>
      <c r="AD1177"/>
      <c r="AE1177"/>
      <c r="AF1177"/>
    </row>
    <row r="1178" spans="2:32" s="36" customFormat="1" ht="19.5">
      <c r="B1178" s="34"/>
      <c r="C1178" s="34"/>
      <c r="D1178" s="34"/>
      <c r="E1178" s="34"/>
      <c r="F1178" s="34"/>
      <c r="G1178" s="35"/>
      <c r="H1178" s="35"/>
      <c r="I1178" s="35"/>
      <c r="J1178" s="35"/>
      <c r="K1178" s="34"/>
      <c r="L1178" s="34"/>
      <c r="M1178" s="34"/>
      <c r="N1178" s="34"/>
      <c r="O1178" s="34"/>
      <c r="P1178" s="34"/>
      <c r="Q1178" s="34"/>
      <c r="R1178" s="34"/>
      <c r="S1178" s="34"/>
      <c r="T1178" s="34"/>
      <c r="U1178" s="34"/>
      <c r="V1178" s="34"/>
      <c r="W1178" s="34"/>
      <c r="X1178" s="34"/>
      <c r="Y1178" s="34"/>
      <c r="Z1178" s="34"/>
      <c r="AA1178" s="34"/>
      <c r="AB1178"/>
      <c r="AC1178"/>
      <c r="AD1178"/>
      <c r="AE1178"/>
      <c r="AF1178"/>
    </row>
    <row r="1179" spans="2:32" s="36" customFormat="1" ht="19.5">
      <c r="B1179" s="34"/>
      <c r="C1179" s="34"/>
      <c r="D1179" s="34"/>
      <c r="E1179" s="34"/>
      <c r="F1179" s="34"/>
      <c r="G1179" s="35"/>
      <c r="H1179" s="35"/>
      <c r="I1179" s="35"/>
      <c r="J1179" s="35"/>
      <c r="K1179" s="34"/>
      <c r="L1179" s="34"/>
      <c r="M1179" s="34"/>
      <c r="N1179" s="34"/>
      <c r="O1179" s="34"/>
      <c r="P1179" s="34"/>
      <c r="Q1179" s="34"/>
      <c r="R1179" s="34"/>
      <c r="S1179" s="34"/>
      <c r="T1179" s="34"/>
      <c r="U1179" s="34"/>
      <c r="V1179" s="34"/>
      <c r="W1179" s="34"/>
      <c r="X1179" s="34"/>
      <c r="Y1179" s="34"/>
      <c r="Z1179" s="34"/>
      <c r="AA1179" s="34"/>
      <c r="AB1179"/>
      <c r="AC1179"/>
      <c r="AD1179"/>
      <c r="AE1179"/>
      <c r="AF1179"/>
    </row>
    <row r="1180" spans="2:32" s="36" customFormat="1" ht="19.5">
      <c r="B1180" s="34"/>
      <c r="C1180" s="34"/>
      <c r="D1180" s="34"/>
      <c r="E1180" s="34"/>
      <c r="F1180" s="34"/>
      <c r="G1180" s="35"/>
      <c r="H1180" s="35"/>
      <c r="I1180" s="35"/>
      <c r="J1180" s="35"/>
      <c r="K1180" s="34"/>
      <c r="L1180" s="34"/>
      <c r="M1180" s="34"/>
      <c r="N1180" s="34"/>
      <c r="O1180" s="34"/>
      <c r="P1180" s="34"/>
      <c r="Q1180" s="34"/>
      <c r="R1180" s="34"/>
      <c r="S1180" s="34"/>
      <c r="T1180" s="34"/>
      <c r="U1180" s="34"/>
      <c r="V1180" s="34"/>
      <c r="W1180" s="34"/>
      <c r="X1180" s="34"/>
      <c r="Y1180" s="34"/>
      <c r="Z1180" s="34"/>
      <c r="AA1180" s="34"/>
      <c r="AB1180"/>
      <c r="AC1180"/>
      <c r="AD1180"/>
      <c r="AE1180"/>
      <c r="AF1180"/>
    </row>
    <row r="1181" spans="2:32" s="36" customFormat="1" ht="19.5">
      <c r="B1181" s="34"/>
      <c r="C1181" s="34"/>
      <c r="D1181" s="34"/>
      <c r="E1181" s="34"/>
      <c r="F1181" s="34"/>
      <c r="G1181" s="35"/>
      <c r="H1181" s="35"/>
      <c r="I1181" s="35"/>
      <c r="J1181" s="35"/>
      <c r="K1181" s="34"/>
      <c r="L1181" s="34"/>
      <c r="M1181" s="34"/>
      <c r="N1181" s="34"/>
      <c r="O1181" s="34"/>
      <c r="P1181" s="34"/>
      <c r="Q1181" s="34"/>
      <c r="R1181" s="34"/>
      <c r="S1181" s="34"/>
      <c r="T1181" s="34"/>
      <c r="U1181" s="34"/>
      <c r="V1181" s="34"/>
      <c r="W1181" s="34"/>
      <c r="X1181" s="34"/>
      <c r="Y1181" s="34"/>
      <c r="Z1181" s="34"/>
      <c r="AA1181" s="34"/>
      <c r="AB1181"/>
      <c r="AC1181"/>
      <c r="AD1181"/>
      <c r="AE1181"/>
      <c r="AF1181"/>
    </row>
    <row r="1182" spans="2:32" s="36" customFormat="1" ht="19.5">
      <c r="B1182" s="34"/>
      <c r="C1182" s="34"/>
      <c r="D1182" s="34"/>
      <c r="E1182" s="34"/>
      <c r="F1182" s="34"/>
      <c r="G1182" s="35"/>
      <c r="H1182" s="35"/>
      <c r="I1182" s="35"/>
      <c r="J1182" s="35"/>
      <c r="K1182" s="34"/>
      <c r="L1182" s="34"/>
      <c r="M1182" s="34"/>
      <c r="N1182" s="34"/>
      <c r="O1182" s="34"/>
      <c r="P1182" s="34"/>
      <c r="Q1182" s="34"/>
      <c r="R1182" s="34"/>
      <c r="S1182" s="34"/>
      <c r="T1182" s="34"/>
      <c r="U1182" s="34"/>
      <c r="V1182" s="34"/>
      <c r="W1182" s="34"/>
      <c r="X1182" s="34"/>
      <c r="Y1182" s="34"/>
      <c r="Z1182" s="34"/>
      <c r="AA1182" s="34"/>
      <c r="AB1182"/>
      <c r="AC1182"/>
      <c r="AD1182"/>
      <c r="AE1182"/>
      <c r="AF1182"/>
    </row>
    <row r="1183" spans="2:32" s="36" customFormat="1" ht="19.5">
      <c r="B1183" s="34"/>
      <c r="C1183" s="34"/>
      <c r="D1183" s="34"/>
      <c r="E1183" s="34"/>
      <c r="F1183" s="34"/>
      <c r="G1183" s="35"/>
      <c r="H1183" s="35"/>
      <c r="I1183" s="35"/>
      <c r="J1183" s="35"/>
      <c r="K1183" s="34"/>
      <c r="L1183" s="34"/>
      <c r="M1183" s="34"/>
      <c r="N1183" s="34"/>
      <c r="O1183" s="34"/>
      <c r="P1183" s="34"/>
      <c r="Q1183" s="34"/>
      <c r="R1183" s="34"/>
      <c r="S1183" s="34"/>
      <c r="T1183" s="34"/>
      <c r="U1183" s="34"/>
      <c r="V1183" s="34"/>
      <c r="W1183" s="34"/>
      <c r="X1183" s="34"/>
      <c r="Y1183" s="34"/>
      <c r="Z1183" s="34"/>
      <c r="AA1183" s="34"/>
      <c r="AB1183"/>
      <c r="AC1183"/>
      <c r="AD1183"/>
      <c r="AE1183"/>
      <c r="AF1183"/>
    </row>
    <row r="1184" spans="2:32" s="36" customFormat="1" ht="19.5">
      <c r="B1184" s="34"/>
      <c r="C1184" s="34"/>
      <c r="D1184" s="34"/>
      <c r="E1184" s="34"/>
      <c r="F1184" s="34"/>
      <c r="G1184" s="35"/>
      <c r="H1184" s="35"/>
      <c r="I1184" s="35"/>
      <c r="J1184" s="35"/>
      <c r="K1184" s="34"/>
      <c r="L1184" s="34"/>
      <c r="M1184" s="34"/>
      <c r="N1184" s="34"/>
      <c r="O1184" s="34"/>
      <c r="P1184" s="34"/>
      <c r="Q1184" s="34"/>
      <c r="R1184" s="34"/>
      <c r="S1184" s="34"/>
      <c r="T1184" s="34"/>
      <c r="U1184" s="34"/>
      <c r="V1184" s="34"/>
      <c r="W1184" s="34"/>
      <c r="X1184" s="34"/>
      <c r="Y1184" s="34"/>
      <c r="Z1184" s="34"/>
      <c r="AA1184" s="34"/>
      <c r="AB1184"/>
      <c r="AC1184"/>
      <c r="AD1184"/>
      <c r="AE1184"/>
      <c r="AF1184"/>
    </row>
    <row r="1185" spans="2:32" s="36" customFormat="1" ht="19.5">
      <c r="B1185" s="34"/>
      <c r="C1185" s="34"/>
      <c r="D1185" s="34"/>
      <c r="E1185" s="34"/>
      <c r="F1185" s="34"/>
      <c r="G1185" s="35"/>
      <c r="H1185" s="35"/>
      <c r="I1185" s="35"/>
      <c r="J1185" s="35"/>
      <c r="K1185" s="34"/>
      <c r="L1185" s="34"/>
      <c r="M1185" s="34"/>
      <c r="N1185" s="34"/>
      <c r="O1185" s="34"/>
      <c r="P1185" s="34"/>
      <c r="Q1185" s="34"/>
      <c r="R1185" s="34"/>
      <c r="S1185" s="34"/>
      <c r="T1185" s="34"/>
      <c r="U1185" s="34"/>
      <c r="V1185" s="34"/>
      <c r="W1185" s="34"/>
      <c r="X1185" s="34"/>
      <c r="Y1185" s="34"/>
      <c r="Z1185" s="34"/>
      <c r="AA1185" s="34"/>
      <c r="AB1185"/>
      <c r="AC1185"/>
      <c r="AD1185"/>
      <c r="AE1185"/>
      <c r="AF1185"/>
    </row>
    <row r="1186" spans="2:32" s="36" customFormat="1" ht="19.5">
      <c r="B1186" s="34"/>
      <c r="C1186" s="34"/>
      <c r="D1186" s="34"/>
      <c r="E1186" s="34"/>
      <c r="F1186" s="34"/>
      <c r="G1186" s="35"/>
      <c r="H1186" s="35"/>
      <c r="I1186" s="35"/>
      <c r="J1186" s="35"/>
      <c r="K1186" s="34"/>
      <c r="L1186" s="34"/>
      <c r="M1186" s="34"/>
      <c r="N1186" s="34"/>
      <c r="O1186" s="34"/>
      <c r="P1186" s="34"/>
      <c r="Q1186" s="34"/>
      <c r="R1186" s="34"/>
      <c r="S1186" s="34"/>
      <c r="T1186" s="34"/>
      <c r="U1186" s="34"/>
      <c r="V1186" s="34"/>
      <c r="W1186" s="34"/>
      <c r="X1186" s="34"/>
      <c r="Y1186" s="34"/>
      <c r="Z1186" s="34"/>
      <c r="AA1186" s="34"/>
      <c r="AB1186"/>
      <c r="AC1186"/>
      <c r="AD1186"/>
      <c r="AE1186"/>
      <c r="AF1186"/>
    </row>
    <row r="1187" spans="2:32" s="36" customFormat="1" ht="19.5">
      <c r="B1187" s="34"/>
      <c r="C1187" s="34"/>
      <c r="D1187" s="34"/>
      <c r="E1187" s="34"/>
      <c r="F1187" s="34"/>
      <c r="G1187" s="35"/>
      <c r="H1187" s="35"/>
      <c r="I1187" s="35"/>
      <c r="J1187" s="35"/>
      <c r="K1187" s="34"/>
      <c r="L1187" s="34"/>
      <c r="M1187" s="34"/>
      <c r="N1187" s="34"/>
      <c r="O1187" s="34"/>
      <c r="P1187" s="34"/>
      <c r="Q1187" s="34"/>
      <c r="R1187" s="34"/>
      <c r="S1187" s="34"/>
      <c r="T1187" s="34"/>
      <c r="U1187" s="34"/>
      <c r="V1187" s="34"/>
      <c r="W1187" s="34"/>
      <c r="X1187" s="34"/>
      <c r="Y1187" s="34"/>
      <c r="Z1187" s="34"/>
      <c r="AA1187" s="34"/>
      <c r="AB1187"/>
      <c r="AC1187"/>
      <c r="AD1187"/>
      <c r="AE1187"/>
      <c r="AF1187"/>
    </row>
    <row r="1188" spans="2:32" s="36" customFormat="1" ht="19.5">
      <c r="B1188" s="34"/>
      <c r="C1188" s="34"/>
      <c r="D1188" s="34"/>
      <c r="E1188" s="34"/>
      <c r="F1188" s="34"/>
      <c r="G1188" s="35"/>
      <c r="H1188" s="35"/>
      <c r="I1188" s="35"/>
      <c r="J1188" s="35"/>
      <c r="K1188" s="34"/>
      <c r="L1188" s="34"/>
      <c r="M1188" s="34"/>
      <c r="N1188" s="34"/>
      <c r="O1188" s="34"/>
      <c r="P1188" s="34"/>
      <c r="Q1188" s="34"/>
      <c r="R1188" s="34"/>
      <c r="S1188" s="34"/>
      <c r="T1188" s="34"/>
      <c r="U1188" s="34"/>
      <c r="V1188" s="34"/>
      <c r="W1188" s="34"/>
      <c r="X1188" s="34"/>
      <c r="Y1188" s="34"/>
      <c r="Z1188" s="34"/>
      <c r="AA1188" s="34"/>
      <c r="AB1188"/>
      <c r="AC1188"/>
      <c r="AD1188"/>
      <c r="AE1188"/>
      <c r="AF1188"/>
    </row>
    <row r="1189" spans="2:32" s="36" customFormat="1" ht="19.5">
      <c r="B1189" s="34"/>
      <c r="C1189" s="34"/>
      <c r="D1189" s="34"/>
      <c r="E1189" s="34"/>
      <c r="F1189" s="34"/>
      <c r="G1189" s="35"/>
      <c r="H1189" s="35"/>
      <c r="I1189" s="35"/>
      <c r="J1189" s="35"/>
      <c r="K1189" s="34"/>
      <c r="L1189" s="34"/>
      <c r="M1189" s="34"/>
      <c r="N1189" s="34"/>
      <c r="O1189" s="34"/>
      <c r="P1189" s="34"/>
      <c r="Q1189" s="34"/>
      <c r="R1189" s="34"/>
      <c r="S1189" s="34"/>
      <c r="T1189" s="34"/>
      <c r="U1189" s="34"/>
      <c r="V1189" s="34"/>
      <c r="W1189" s="34"/>
      <c r="X1189" s="34"/>
      <c r="Y1189" s="34"/>
      <c r="Z1189" s="34"/>
      <c r="AA1189" s="34"/>
      <c r="AB1189"/>
      <c r="AC1189"/>
      <c r="AD1189"/>
      <c r="AE1189"/>
      <c r="AF1189"/>
    </row>
    <row r="1190" spans="2:32" s="36" customFormat="1" ht="19.5">
      <c r="B1190" s="34"/>
      <c r="C1190" s="34"/>
      <c r="D1190" s="34"/>
      <c r="E1190" s="34"/>
      <c r="F1190" s="34"/>
      <c r="G1190" s="35"/>
      <c r="H1190" s="35"/>
      <c r="I1190" s="35"/>
      <c r="J1190" s="35"/>
      <c r="K1190" s="34"/>
      <c r="L1190" s="34"/>
      <c r="M1190" s="34"/>
      <c r="N1190" s="34"/>
      <c r="O1190" s="34"/>
      <c r="P1190" s="34"/>
      <c r="Q1190" s="34"/>
      <c r="R1190" s="34"/>
      <c r="S1190" s="34"/>
      <c r="T1190" s="34"/>
      <c r="U1190" s="34"/>
      <c r="V1190" s="34"/>
      <c r="W1190" s="34"/>
      <c r="X1190" s="34"/>
      <c r="Y1190" s="34"/>
      <c r="Z1190" s="34"/>
      <c r="AA1190" s="34"/>
      <c r="AB1190"/>
      <c r="AC1190"/>
      <c r="AD1190"/>
      <c r="AE1190"/>
      <c r="AF1190"/>
    </row>
    <row r="1191" spans="2:32" s="36" customFormat="1" ht="19.5">
      <c r="B1191" s="34"/>
      <c r="C1191" s="34"/>
      <c r="D1191" s="34"/>
      <c r="E1191" s="34"/>
      <c r="F1191" s="34"/>
      <c r="G1191" s="35"/>
      <c r="H1191" s="35"/>
      <c r="I1191" s="35"/>
      <c r="J1191" s="35"/>
      <c r="K1191" s="34"/>
      <c r="L1191" s="34"/>
      <c r="M1191" s="34"/>
      <c r="N1191" s="34"/>
      <c r="O1191" s="34"/>
      <c r="P1191" s="34"/>
      <c r="Q1191" s="34"/>
      <c r="R1191" s="34"/>
      <c r="S1191" s="34"/>
      <c r="T1191" s="34"/>
      <c r="U1191" s="34"/>
      <c r="V1191" s="34"/>
      <c r="W1191" s="34"/>
      <c r="X1191" s="34"/>
      <c r="Y1191" s="34"/>
      <c r="Z1191" s="34"/>
      <c r="AA1191" s="34"/>
      <c r="AB1191"/>
      <c r="AC1191"/>
      <c r="AD1191"/>
      <c r="AE1191"/>
      <c r="AF1191"/>
    </row>
    <row r="1192" spans="2:32" s="36" customFormat="1" ht="19.5">
      <c r="B1192" s="34"/>
      <c r="C1192" s="34"/>
      <c r="D1192" s="34"/>
      <c r="E1192" s="34"/>
      <c r="F1192" s="34"/>
      <c r="G1192" s="35"/>
      <c r="H1192" s="35"/>
      <c r="I1192" s="35"/>
      <c r="J1192" s="35"/>
      <c r="K1192" s="34"/>
      <c r="L1192" s="34"/>
      <c r="M1192" s="34"/>
      <c r="N1192" s="34"/>
      <c r="O1192" s="34"/>
      <c r="P1192" s="34"/>
      <c r="Q1192" s="34"/>
      <c r="R1192" s="34"/>
      <c r="S1192" s="34"/>
      <c r="T1192" s="34"/>
      <c r="U1192" s="34"/>
      <c r="V1192" s="34"/>
      <c r="W1192" s="34"/>
      <c r="X1192" s="34"/>
      <c r="Y1192" s="34"/>
      <c r="Z1192" s="34"/>
      <c r="AA1192" s="34"/>
      <c r="AB1192"/>
      <c r="AC1192"/>
      <c r="AD1192"/>
      <c r="AE1192"/>
      <c r="AF1192"/>
    </row>
    <row r="1193" spans="2:32" s="36" customFormat="1" ht="19.5">
      <c r="B1193" s="34"/>
      <c r="C1193" s="34"/>
      <c r="D1193" s="34"/>
      <c r="E1193" s="34"/>
      <c r="F1193" s="34"/>
      <c r="G1193" s="35"/>
      <c r="H1193" s="35"/>
      <c r="I1193" s="35"/>
      <c r="J1193" s="35"/>
      <c r="K1193" s="34"/>
      <c r="L1193" s="34"/>
      <c r="M1193" s="34"/>
      <c r="N1193" s="34"/>
      <c r="O1193" s="34"/>
      <c r="P1193" s="34"/>
      <c r="Q1193" s="34"/>
      <c r="R1193" s="34"/>
      <c r="S1193" s="34"/>
      <c r="T1193" s="34"/>
      <c r="U1193" s="34"/>
      <c r="V1193" s="34"/>
      <c r="W1193" s="34"/>
      <c r="X1193" s="34"/>
      <c r="Y1193" s="34"/>
      <c r="Z1193" s="34"/>
      <c r="AA1193" s="34"/>
      <c r="AB1193"/>
      <c r="AC1193"/>
      <c r="AD1193"/>
      <c r="AE1193"/>
      <c r="AF1193"/>
    </row>
    <row r="1194" spans="2:32" s="36" customFormat="1" ht="19.5">
      <c r="B1194" s="34"/>
      <c r="C1194" s="34"/>
      <c r="D1194" s="34"/>
      <c r="E1194" s="34"/>
      <c r="F1194" s="34"/>
      <c r="G1194" s="35"/>
      <c r="H1194" s="35"/>
      <c r="I1194" s="35"/>
      <c r="J1194" s="35"/>
      <c r="K1194" s="34"/>
      <c r="L1194" s="34"/>
      <c r="M1194" s="34"/>
      <c r="N1194" s="34"/>
      <c r="O1194" s="34"/>
      <c r="P1194" s="34"/>
      <c r="Q1194" s="34"/>
      <c r="R1194" s="34"/>
      <c r="S1194" s="34"/>
      <c r="T1194" s="34"/>
      <c r="U1194" s="34"/>
      <c r="V1194" s="34"/>
      <c r="W1194" s="34"/>
      <c r="X1194" s="34"/>
      <c r="Y1194" s="34"/>
      <c r="Z1194" s="34"/>
      <c r="AA1194" s="34"/>
      <c r="AB1194"/>
      <c r="AC1194"/>
      <c r="AD1194"/>
      <c r="AE1194"/>
      <c r="AF1194"/>
    </row>
    <row r="1195" spans="2:32" s="36" customFormat="1" ht="19.5">
      <c r="B1195" s="34"/>
      <c r="C1195" s="34"/>
      <c r="D1195" s="34"/>
      <c r="E1195" s="34"/>
      <c r="F1195" s="34"/>
      <c r="G1195" s="35"/>
      <c r="H1195" s="35"/>
      <c r="I1195" s="35"/>
      <c r="J1195" s="35"/>
      <c r="K1195" s="34"/>
      <c r="L1195" s="34"/>
      <c r="M1195" s="34"/>
      <c r="N1195" s="34"/>
      <c r="O1195" s="34"/>
      <c r="P1195" s="34"/>
      <c r="Q1195" s="34"/>
      <c r="R1195" s="34"/>
      <c r="S1195" s="34"/>
      <c r="T1195" s="34"/>
      <c r="U1195" s="34"/>
      <c r="V1195" s="34"/>
      <c r="W1195" s="34"/>
      <c r="X1195" s="34"/>
      <c r="Y1195" s="34"/>
      <c r="Z1195" s="34"/>
      <c r="AA1195" s="34"/>
      <c r="AB1195"/>
      <c r="AC1195"/>
      <c r="AD1195"/>
      <c r="AE1195"/>
      <c r="AF1195"/>
    </row>
    <row r="1196" spans="2:32" s="36" customFormat="1" ht="19.5">
      <c r="B1196" s="34"/>
      <c r="C1196" s="34"/>
      <c r="D1196" s="34"/>
      <c r="E1196" s="34"/>
      <c r="F1196" s="34"/>
      <c r="G1196" s="35"/>
      <c r="H1196" s="35"/>
      <c r="I1196" s="35"/>
      <c r="J1196" s="35"/>
      <c r="K1196" s="34"/>
      <c r="L1196" s="34"/>
      <c r="M1196" s="34"/>
      <c r="N1196" s="34"/>
      <c r="O1196" s="34"/>
      <c r="P1196" s="34"/>
      <c r="Q1196" s="34"/>
      <c r="R1196" s="34"/>
      <c r="S1196" s="34"/>
      <c r="T1196" s="34"/>
      <c r="U1196" s="34"/>
      <c r="V1196" s="34"/>
      <c r="W1196" s="34"/>
      <c r="X1196" s="34"/>
      <c r="Y1196" s="34"/>
      <c r="Z1196" s="34"/>
      <c r="AA1196" s="34"/>
      <c r="AB1196"/>
      <c r="AC1196"/>
      <c r="AD1196"/>
      <c r="AE1196"/>
      <c r="AF1196"/>
    </row>
    <row r="1197" spans="2:32" s="36" customFormat="1" ht="19.5">
      <c r="B1197" s="34"/>
      <c r="C1197" s="34"/>
      <c r="D1197" s="34"/>
      <c r="E1197" s="34"/>
      <c r="F1197" s="34"/>
      <c r="G1197" s="35"/>
      <c r="H1197" s="35"/>
      <c r="I1197" s="35"/>
      <c r="J1197" s="35"/>
      <c r="K1197" s="34"/>
      <c r="L1197" s="34"/>
      <c r="M1197" s="34"/>
      <c r="N1197" s="34"/>
      <c r="O1197" s="34"/>
      <c r="P1197" s="34"/>
      <c r="Q1197" s="34"/>
      <c r="R1197" s="34"/>
      <c r="S1197" s="34"/>
      <c r="T1197" s="34"/>
      <c r="U1197" s="34"/>
      <c r="V1197" s="34"/>
      <c r="W1197" s="34"/>
      <c r="X1197" s="34"/>
      <c r="Y1197" s="34"/>
      <c r="Z1197" s="34"/>
      <c r="AA1197" s="34"/>
      <c r="AB1197"/>
      <c r="AC1197"/>
      <c r="AD1197"/>
      <c r="AE1197"/>
      <c r="AF1197"/>
    </row>
    <row r="1198" spans="2:32" s="36" customFormat="1" ht="19.5">
      <c r="B1198" s="34"/>
      <c r="C1198" s="34"/>
      <c r="D1198" s="34"/>
      <c r="E1198" s="34"/>
      <c r="F1198" s="34"/>
      <c r="G1198" s="35"/>
      <c r="H1198" s="35"/>
      <c r="I1198" s="35"/>
      <c r="J1198" s="35"/>
      <c r="K1198" s="34"/>
      <c r="L1198" s="34"/>
      <c r="M1198" s="34"/>
      <c r="N1198" s="34"/>
      <c r="O1198" s="34"/>
      <c r="P1198" s="34"/>
      <c r="Q1198" s="34"/>
      <c r="R1198" s="34"/>
      <c r="S1198" s="34"/>
      <c r="T1198" s="34"/>
      <c r="U1198" s="34"/>
      <c r="V1198" s="34"/>
      <c r="W1198" s="34"/>
      <c r="X1198" s="34"/>
      <c r="Y1198" s="34"/>
      <c r="Z1198" s="34"/>
      <c r="AA1198" s="34"/>
      <c r="AB1198"/>
      <c r="AC1198"/>
      <c r="AD1198"/>
      <c r="AE1198"/>
      <c r="AF1198"/>
    </row>
    <row r="1199" spans="2:32" s="36" customFormat="1" ht="19.5">
      <c r="B1199" s="34"/>
      <c r="C1199" s="34"/>
      <c r="D1199" s="34"/>
      <c r="E1199" s="34"/>
      <c r="F1199" s="34"/>
      <c r="G1199" s="35"/>
      <c r="H1199" s="35"/>
      <c r="I1199" s="35"/>
      <c r="J1199" s="35"/>
      <c r="K1199" s="34"/>
      <c r="L1199" s="34"/>
      <c r="M1199" s="34"/>
      <c r="N1199" s="34"/>
      <c r="O1199" s="34"/>
      <c r="P1199" s="34"/>
      <c r="Q1199" s="34"/>
      <c r="R1199" s="34"/>
      <c r="S1199" s="34"/>
      <c r="T1199" s="34"/>
      <c r="U1199" s="34"/>
      <c r="V1199" s="34"/>
      <c r="W1199" s="34"/>
      <c r="X1199" s="34"/>
      <c r="Y1199" s="34"/>
      <c r="Z1199" s="34"/>
      <c r="AA1199" s="34"/>
      <c r="AB1199"/>
      <c r="AC1199"/>
      <c r="AD1199"/>
      <c r="AE1199"/>
      <c r="AF1199"/>
    </row>
    <row r="1200" spans="2:32" s="36" customFormat="1" ht="19.5">
      <c r="B1200" s="34"/>
      <c r="C1200" s="34"/>
      <c r="D1200" s="34"/>
      <c r="E1200" s="34"/>
      <c r="F1200" s="34"/>
      <c r="G1200" s="35"/>
      <c r="H1200" s="35"/>
      <c r="I1200" s="35"/>
      <c r="J1200" s="35"/>
      <c r="K1200" s="34"/>
      <c r="L1200" s="34"/>
      <c r="M1200" s="34"/>
      <c r="N1200" s="34"/>
      <c r="O1200" s="34"/>
      <c r="P1200" s="34"/>
      <c r="Q1200" s="34"/>
      <c r="R1200" s="34"/>
      <c r="S1200" s="34"/>
      <c r="T1200" s="34"/>
      <c r="U1200" s="34"/>
      <c r="V1200" s="34"/>
      <c r="W1200" s="34"/>
      <c r="X1200" s="34"/>
      <c r="Y1200" s="34"/>
      <c r="Z1200" s="34"/>
      <c r="AA1200" s="34"/>
      <c r="AB1200"/>
      <c r="AC1200"/>
      <c r="AD1200"/>
      <c r="AE1200"/>
      <c r="AF1200"/>
    </row>
    <row r="1201" spans="2:32" s="36" customFormat="1" ht="19.5">
      <c r="B1201" s="34"/>
      <c r="C1201" s="34"/>
      <c r="D1201" s="34"/>
      <c r="E1201" s="34"/>
      <c r="F1201" s="34"/>
      <c r="G1201" s="35"/>
      <c r="H1201" s="35"/>
      <c r="I1201" s="35"/>
      <c r="J1201" s="35"/>
      <c r="K1201" s="34"/>
      <c r="L1201" s="34"/>
      <c r="M1201" s="34"/>
      <c r="N1201" s="34"/>
      <c r="O1201" s="34"/>
      <c r="P1201" s="34"/>
      <c r="Q1201" s="34"/>
      <c r="R1201" s="34"/>
      <c r="S1201" s="34"/>
      <c r="T1201" s="34"/>
      <c r="U1201" s="34"/>
      <c r="V1201" s="34"/>
      <c r="W1201" s="34"/>
      <c r="X1201" s="34"/>
      <c r="Y1201" s="34"/>
      <c r="Z1201" s="34"/>
      <c r="AA1201" s="34"/>
      <c r="AB1201"/>
      <c r="AC1201"/>
      <c r="AD1201"/>
      <c r="AE1201"/>
      <c r="AF1201"/>
    </row>
    <row r="1202" spans="2:32" s="36" customFormat="1" ht="19.5">
      <c r="B1202" s="34"/>
      <c r="C1202" s="34"/>
      <c r="D1202" s="34"/>
      <c r="E1202" s="34"/>
      <c r="F1202" s="34"/>
      <c r="G1202" s="35"/>
      <c r="H1202" s="35"/>
      <c r="I1202" s="35"/>
      <c r="J1202" s="35"/>
      <c r="K1202" s="34"/>
      <c r="L1202" s="34"/>
      <c r="M1202" s="34"/>
      <c r="N1202" s="34"/>
      <c r="O1202" s="34"/>
      <c r="P1202" s="34"/>
      <c r="Q1202" s="34"/>
      <c r="R1202" s="34"/>
      <c r="S1202" s="34"/>
      <c r="T1202" s="34"/>
      <c r="U1202" s="34"/>
      <c r="V1202" s="34"/>
      <c r="W1202" s="34"/>
      <c r="X1202" s="34"/>
      <c r="Y1202" s="34"/>
      <c r="Z1202" s="34"/>
      <c r="AA1202" s="34"/>
      <c r="AB1202"/>
      <c r="AC1202"/>
      <c r="AD1202"/>
      <c r="AE1202"/>
      <c r="AF1202"/>
    </row>
    <row r="1203" spans="2:32" s="36" customFormat="1" ht="19.5">
      <c r="B1203" s="34"/>
      <c r="C1203" s="34"/>
      <c r="D1203" s="34"/>
      <c r="E1203" s="34"/>
      <c r="F1203" s="34"/>
      <c r="G1203" s="35"/>
      <c r="H1203" s="35"/>
      <c r="I1203" s="35"/>
      <c r="J1203" s="35"/>
      <c r="K1203" s="34"/>
      <c r="L1203" s="34"/>
      <c r="M1203" s="34"/>
      <c r="N1203" s="34"/>
      <c r="O1203" s="34"/>
      <c r="P1203" s="34"/>
      <c r="Q1203" s="34"/>
      <c r="R1203" s="34"/>
      <c r="S1203" s="34"/>
      <c r="T1203" s="34"/>
      <c r="U1203" s="34"/>
      <c r="V1203" s="34"/>
      <c r="W1203" s="34"/>
      <c r="X1203" s="34"/>
      <c r="Y1203" s="34"/>
      <c r="Z1203" s="34"/>
      <c r="AA1203" s="34"/>
      <c r="AB1203"/>
      <c r="AC1203"/>
      <c r="AD1203"/>
      <c r="AE1203"/>
      <c r="AF1203"/>
    </row>
    <row r="1204" spans="2:32" s="36" customFormat="1" ht="19.5">
      <c r="B1204" s="34"/>
      <c r="C1204" s="34"/>
      <c r="D1204" s="34"/>
      <c r="E1204" s="34"/>
      <c r="F1204" s="34"/>
      <c r="G1204" s="35"/>
      <c r="H1204" s="35"/>
      <c r="I1204" s="35"/>
      <c r="J1204" s="35"/>
      <c r="K1204" s="34"/>
      <c r="L1204" s="34"/>
      <c r="M1204" s="34"/>
      <c r="N1204" s="34"/>
      <c r="O1204" s="34"/>
      <c r="P1204" s="34"/>
      <c r="Q1204" s="34"/>
      <c r="R1204" s="34"/>
      <c r="S1204" s="34"/>
      <c r="T1204" s="34"/>
      <c r="U1204" s="34"/>
      <c r="V1204" s="34"/>
      <c r="W1204" s="34"/>
      <c r="X1204" s="34"/>
      <c r="Y1204" s="34"/>
      <c r="Z1204" s="34"/>
      <c r="AA1204" s="34"/>
      <c r="AB1204"/>
      <c r="AC1204"/>
      <c r="AD1204"/>
      <c r="AE1204"/>
      <c r="AF1204"/>
    </row>
    <row r="1205" spans="2:32" s="36" customFormat="1" ht="19.5">
      <c r="B1205" s="34"/>
      <c r="C1205" s="34"/>
      <c r="D1205" s="34"/>
      <c r="E1205" s="34"/>
      <c r="F1205" s="34"/>
      <c r="G1205" s="35"/>
      <c r="H1205" s="35"/>
      <c r="I1205" s="35"/>
      <c r="J1205" s="35"/>
      <c r="K1205" s="34"/>
      <c r="L1205" s="34"/>
      <c r="M1205" s="34"/>
      <c r="N1205" s="34"/>
      <c r="O1205" s="34"/>
      <c r="P1205" s="34"/>
      <c r="Q1205" s="34"/>
      <c r="R1205" s="34"/>
      <c r="S1205" s="34"/>
      <c r="T1205" s="34"/>
      <c r="U1205" s="34"/>
      <c r="V1205" s="34"/>
      <c r="W1205" s="34"/>
      <c r="X1205" s="34"/>
      <c r="Y1205" s="34"/>
      <c r="Z1205" s="34"/>
      <c r="AA1205" s="34"/>
      <c r="AB1205"/>
      <c r="AC1205"/>
      <c r="AD1205"/>
      <c r="AE1205"/>
      <c r="AF1205"/>
    </row>
    <row r="1206" spans="2:32" s="36" customFormat="1" ht="19.5">
      <c r="B1206" s="34"/>
      <c r="C1206" s="34"/>
      <c r="D1206" s="34"/>
      <c r="E1206" s="34"/>
      <c r="F1206" s="34"/>
      <c r="G1206" s="35"/>
      <c r="H1206" s="35"/>
      <c r="I1206" s="35"/>
      <c r="J1206" s="35"/>
      <c r="K1206" s="34"/>
      <c r="L1206" s="34"/>
      <c r="M1206" s="34"/>
      <c r="N1206" s="34"/>
      <c r="O1206" s="34"/>
      <c r="P1206" s="34"/>
      <c r="Q1206" s="34"/>
      <c r="R1206" s="34"/>
      <c r="S1206" s="34"/>
      <c r="T1206" s="34"/>
      <c r="U1206" s="34"/>
      <c r="V1206" s="34"/>
      <c r="W1206" s="34"/>
      <c r="X1206" s="34"/>
      <c r="Y1206" s="34"/>
      <c r="Z1206" s="34"/>
      <c r="AA1206" s="34"/>
      <c r="AB1206"/>
      <c r="AC1206"/>
      <c r="AD1206"/>
      <c r="AE1206"/>
      <c r="AF1206"/>
    </row>
    <row r="1207" spans="2:32" s="36" customFormat="1" ht="19.5">
      <c r="B1207" s="34"/>
      <c r="C1207" s="34"/>
      <c r="D1207" s="34"/>
      <c r="E1207" s="34"/>
      <c r="F1207" s="34"/>
      <c r="G1207" s="35"/>
      <c r="H1207" s="35"/>
      <c r="I1207" s="35"/>
      <c r="J1207" s="35"/>
      <c r="K1207" s="34"/>
      <c r="L1207" s="34"/>
      <c r="M1207" s="34"/>
      <c r="N1207" s="34"/>
      <c r="O1207" s="34"/>
      <c r="P1207" s="34"/>
      <c r="Q1207" s="34"/>
      <c r="R1207" s="34"/>
      <c r="S1207" s="34"/>
      <c r="T1207" s="34"/>
      <c r="U1207" s="34"/>
      <c r="V1207" s="34"/>
      <c r="W1207" s="34"/>
      <c r="X1207" s="34"/>
      <c r="Y1207" s="34"/>
      <c r="Z1207" s="34"/>
      <c r="AA1207" s="34"/>
      <c r="AB1207"/>
      <c r="AC1207"/>
      <c r="AD1207"/>
      <c r="AE1207"/>
      <c r="AF1207"/>
    </row>
    <row r="1208" spans="2:32" s="36" customFormat="1" ht="19.5">
      <c r="B1208" s="34"/>
      <c r="C1208" s="34"/>
      <c r="D1208" s="34"/>
      <c r="E1208" s="34"/>
      <c r="F1208" s="34"/>
      <c r="G1208" s="35"/>
      <c r="H1208" s="35"/>
      <c r="I1208" s="35"/>
      <c r="J1208" s="35"/>
      <c r="K1208" s="34"/>
      <c r="L1208" s="34"/>
      <c r="M1208" s="34"/>
      <c r="N1208" s="34"/>
      <c r="O1208" s="34"/>
      <c r="P1208" s="34"/>
      <c r="Q1208" s="34"/>
      <c r="R1208" s="34"/>
      <c r="S1208" s="34"/>
      <c r="T1208" s="34"/>
      <c r="U1208" s="34"/>
      <c r="V1208" s="34"/>
      <c r="W1208" s="34"/>
      <c r="X1208" s="34"/>
      <c r="Y1208" s="34"/>
      <c r="Z1208" s="34"/>
      <c r="AA1208" s="34"/>
      <c r="AB1208"/>
      <c r="AC1208"/>
      <c r="AD1208"/>
      <c r="AE1208"/>
      <c r="AF1208"/>
    </row>
    <row r="1209" spans="2:32" s="36" customFormat="1" ht="19.5">
      <c r="B1209" s="34"/>
      <c r="C1209" s="34"/>
      <c r="D1209" s="34"/>
      <c r="E1209" s="34"/>
      <c r="F1209" s="34"/>
      <c r="G1209" s="35"/>
      <c r="H1209" s="35"/>
      <c r="I1209" s="35"/>
      <c r="J1209" s="35"/>
      <c r="K1209" s="34"/>
      <c r="L1209" s="34"/>
      <c r="M1209" s="34"/>
      <c r="N1209" s="34"/>
      <c r="O1209" s="34"/>
      <c r="P1209" s="34"/>
      <c r="Q1209" s="34"/>
      <c r="R1209" s="34"/>
      <c r="S1209" s="34"/>
      <c r="T1209" s="34"/>
      <c r="U1209" s="34"/>
      <c r="V1209" s="34"/>
      <c r="W1209" s="34"/>
      <c r="X1209" s="34"/>
      <c r="Y1209" s="34"/>
      <c r="Z1209" s="34"/>
      <c r="AA1209" s="34"/>
      <c r="AB1209"/>
      <c r="AC1209"/>
      <c r="AD1209"/>
      <c r="AE1209"/>
      <c r="AF1209"/>
    </row>
    <row r="1210" spans="2:32" s="36" customFormat="1" ht="19.5">
      <c r="B1210" s="34"/>
      <c r="C1210" s="34"/>
      <c r="D1210" s="34"/>
      <c r="E1210" s="34"/>
      <c r="F1210" s="34"/>
      <c r="G1210" s="35"/>
      <c r="H1210" s="35"/>
      <c r="I1210" s="35"/>
      <c r="J1210" s="35"/>
      <c r="K1210" s="34"/>
      <c r="L1210" s="34"/>
      <c r="M1210" s="34"/>
      <c r="N1210" s="34"/>
      <c r="O1210" s="34"/>
      <c r="P1210" s="34"/>
      <c r="Q1210" s="34"/>
      <c r="R1210" s="34"/>
      <c r="S1210" s="34"/>
      <c r="T1210" s="34"/>
      <c r="U1210" s="34"/>
      <c r="V1210" s="34"/>
      <c r="W1210" s="34"/>
      <c r="X1210" s="34"/>
      <c r="Y1210" s="34"/>
      <c r="Z1210" s="34"/>
      <c r="AA1210" s="34"/>
      <c r="AB1210"/>
      <c r="AC1210"/>
      <c r="AD1210"/>
      <c r="AE1210"/>
      <c r="AF1210"/>
    </row>
    <row r="1211" spans="2:32" s="36" customFormat="1" ht="19.5">
      <c r="B1211" s="34"/>
      <c r="C1211" s="34"/>
      <c r="D1211" s="34"/>
      <c r="E1211" s="34"/>
      <c r="F1211" s="34"/>
      <c r="G1211" s="35"/>
      <c r="H1211" s="35"/>
      <c r="I1211" s="35"/>
      <c r="J1211" s="35"/>
      <c r="K1211" s="34"/>
      <c r="L1211" s="34"/>
      <c r="M1211" s="34"/>
      <c r="N1211" s="34"/>
      <c r="O1211" s="34"/>
      <c r="P1211" s="34"/>
      <c r="Q1211" s="34"/>
      <c r="R1211" s="34"/>
      <c r="S1211" s="34"/>
      <c r="T1211" s="34"/>
      <c r="U1211" s="34"/>
      <c r="V1211" s="34"/>
      <c r="W1211" s="34"/>
      <c r="X1211" s="34"/>
      <c r="Y1211" s="34"/>
      <c r="Z1211" s="34"/>
      <c r="AA1211" s="34"/>
      <c r="AB1211"/>
      <c r="AC1211"/>
      <c r="AD1211"/>
      <c r="AE1211"/>
      <c r="AF1211"/>
    </row>
    <row r="1212" spans="2:32" s="36" customFormat="1" ht="19.5">
      <c r="B1212" s="34"/>
      <c r="C1212" s="34"/>
      <c r="D1212" s="34"/>
      <c r="E1212" s="34"/>
      <c r="F1212" s="34"/>
      <c r="G1212" s="35"/>
      <c r="H1212" s="35"/>
      <c r="I1212" s="35"/>
      <c r="J1212" s="35"/>
      <c r="K1212" s="34"/>
      <c r="L1212" s="34"/>
      <c r="M1212" s="34"/>
      <c r="N1212" s="34"/>
      <c r="O1212" s="34"/>
      <c r="P1212" s="34"/>
      <c r="Q1212" s="34"/>
      <c r="R1212" s="34"/>
      <c r="S1212" s="34"/>
      <c r="T1212" s="34"/>
      <c r="U1212" s="34"/>
      <c r="V1212" s="34"/>
      <c r="W1212" s="34"/>
      <c r="X1212" s="34"/>
      <c r="Y1212" s="34"/>
      <c r="Z1212" s="34"/>
      <c r="AA1212" s="34"/>
      <c r="AB1212"/>
      <c r="AC1212"/>
      <c r="AD1212"/>
      <c r="AE1212"/>
      <c r="AF1212"/>
    </row>
    <row r="1213" spans="2:32" s="36" customFormat="1" ht="19.5">
      <c r="B1213" s="34"/>
      <c r="C1213" s="34"/>
      <c r="D1213" s="34"/>
      <c r="E1213" s="34"/>
      <c r="F1213" s="34"/>
      <c r="G1213" s="35"/>
      <c r="H1213" s="35"/>
      <c r="I1213" s="35"/>
      <c r="J1213" s="35"/>
      <c r="K1213" s="34"/>
      <c r="L1213" s="34"/>
      <c r="M1213" s="34"/>
      <c r="N1213" s="34"/>
      <c r="O1213" s="34"/>
      <c r="P1213" s="34"/>
      <c r="Q1213" s="34"/>
      <c r="R1213" s="34"/>
      <c r="S1213" s="34"/>
      <c r="T1213" s="34"/>
      <c r="U1213" s="34"/>
      <c r="V1213" s="34"/>
      <c r="W1213" s="34"/>
      <c r="X1213" s="34"/>
      <c r="Y1213" s="34"/>
      <c r="Z1213" s="34"/>
      <c r="AA1213" s="34"/>
      <c r="AB1213"/>
      <c r="AC1213"/>
      <c r="AD1213"/>
      <c r="AE1213"/>
      <c r="AF1213"/>
    </row>
    <row r="1214" spans="2:32" s="36" customFormat="1" ht="19.5">
      <c r="B1214" s="34"/>
      <c r="C1214" s="34"/>
      <c r="D1214" s="34"/>
      <c r="E1214" s="34"/>
      <c r="F1214" s="34"/>
      <c r="G1214" s="35"/>
      <c r="H1214" s="35"/>
      <c r="I1214" s="35"/>
      <c r="J1214" s="35"/>
      <c r="K1214" s="34"/>
      <c r="L1214" s="34"/>
      <c r="M1214" s="34"/>
      <c r="N1214" s="34"/>
      <c r="O1214" s="34"/>
      <c r="P1214" s="34"/>
      <c r="Q1214" s="34"/>
      <c r="R1214" s="34"/>
      <c r="S1214" s="34"/>
      <c r="T1214" s="34"/>
      <c r="U1214" s="34"/>
      <c r="V1214" s="34"/>
      <c r="W1214" s="34"/>
      <c r="X1214" s="34"/>
      <c r="Y1214" s="34"/>
      <c r="Z1214" s="34"/>
      <c r="AA1214" s="34"/>
      <c r="AB1214"/>
      <c r="AC1214"/>
      <c r="AD1214"/>
      <c r="AE1214"/>
      <c r="AF1214"/>
    </row>
    <row r="1215" spans="2:32" s="36" customFormat="1" ht="19.5">
      <c r="B1215" s="34"/>
      <c r="C1215" s="34"/>
      <c r="D1215" s="34"/>
      <c r="E1215" s="34"/>
      <c r="F1215" s="34"/>
      <c r="G1215" s="35"/>
      <c r="H1215" s="35"/>
      <c r="I1215" s="35"/>
      <c r="J1215" s="35"/>
      <c r="K1215" s="34"/>
      <c r="L1215" s="34"/>
      <c r="M1215" s="34"/>
      <c r="N1215" s="34"/>
      <c r="O1215" s="34"/>
      <c r="P1215" s="34"/>
      <c r="Q1215" s="34"/>
      <c r="R1215" s="34"/>
      <c r="S1215" s="34"/>
      <c r="T1215" s="34"/>
      <c r="U1215" s="34"/>
      <c r="V1215" s="34"/>
      <c r="W1215" s="34"/>
      <c r="X1215" s="34"/>
      <c r="Y1215" s="34"/>
      <c r="Z1215" s="34"/>
      <c r="AA1215" s="34"/>
      <c r="AB1215"/>
      <c r="AC1215"/>
      <c r="AD1215"/>
      <c r="AE1215"/>
      <c r="AF1215"/>
    </row>
    <row r="1216" spans="2:32" s="36" customFormat="1" ht="19.5">
      <c r="B1216" s="34"/>
      <c r="C1216" s="34"/>
      <c r="D1216" s="34"/>
      <c r="E1216" s="34"/>
      <c r="F1216" s="34"/>
      <c r="G1216" s="35"/>
      <c r="H1216" s="35"/>
      <c r="I1216" s="35"/>
      <c r="J1216" s="35"/>
      <c r="K1216" s="34"/>
      <c r="L1216" s="34"/>
      <c r="M1216" s="34"/>
      <c r="N1216" s="34"/>
      <c r="O1216" s="34"/>
      <c r="P1216" s="34"/>
      <c r="Q1216" s="34"/>
      <c r="R1216" s="34"/>
      <c r="S1216" s="34"/>
      <c r="T1216" s="34"/>
      <c r="U1216" s="34"/>
      <c r="V1216" s="34"/>
      <c r="W1216" s="34"/>
      <c r="X1216" s="34"/>
      <c r="Y1216" s="34"/>
      <c r="Z1216" s="34"/>
      <c r="AA1216" s="34"/>
      <c r="AB1216"/>
      <c r="AC1216"/>
      <c r="AD1216"/>
      <c r="AE1216"/>
      <c r="AF1216"/>
    </row>
    <row r="1217" spans="2:32" s="36" customFormat="1" ht="19.5">
      <c r="B1217" s="34"/>
      <c r="C1217" s="34"/>
      <c r="D1217" s="34"/>
      <c r="E1217" s="34"/>
      <c r="F1217" s="34"/>
      <c r="G1217" s="35"/>
      <c r="H1217" s="35"/>
      <c r="I1217" s="35"/>
      <c r="J1217" s="35"/>
      <c r="K1217" s="34"/>
      <c r="L1217" s="34"/>
      <c r="M1217" s="34"/>
      <c r="N1217" s="34"/>
      <c r="O1217" s="34"/>
      <c r="P1217" s="34"/>
      <c r="Q1217" s="34"/>
      <c r="R1217" s="34"/>
      <c r="S1217" s="34"/>
      <c r="T1217" s="34"/>
      <c r="U1217" s="34"/>
      <c r="V1217" s="34"/>
      <c r="W1217" s="34"/>
      <c r="X1217" s="34"/>
      <c r="Y1217" s="34"/>
      <c r="Z1217" s="34"/>
      <c r="AA1217" s="34"/>
      <c r="AB1217"/>
      <c r="AC1217"/>
      <c r="AD1217"/>
      <c r="AE1217"/>
      <c r="AF1217"/>
    </row>
    <row r="1218" spans="2:32" s="36" customFormat="1" ht="19.5">
      <c r="B1218" s="34"/>
      <c r="C1218" s="34"/>
      <c r="D1218" s="34"/>
      <c r="E1218" s="34"/>
      <c r="F1218" s="34"/>
      <c r="G1218" s="35"/>
      <c r="H1218" s="35"/>
      <c r="I1218" s="35"/>
      <c r="J1218" s="35"/>
      <c r="K1218" s="34"/>
      <c r="L1218" s="34"/>
      <c r="M1218" s="34"/>
      <c r="N1218" s="34"/>
      <c r="O1218" s="34"/>
      <c r="P1218" s="34"/>
      <c r="Q1218" s="34"/>
      <c r="R1218" s="34"/>
      <c r="S1218" s="34"/>
      <c r="T1218" s="34"/>
      <c r="U1218" s="34"/>
      <c r="V1218" s="34"/>
      <c r="W1218" s="34"/>
      <c r="X1218" s="34"/>
      <c r="Y1218" s="34"/>
      <c r="Z1218" s="34"/>
      <c r="AA1218" s="34"/>
      <c r="AB1218"/>
      <c r="AC1218"/>
      <c r="AD1218"/>
      <c r="AE1218"/>
      <c r="AF1218"/>
    </row>
    <row r="1219" spans="2:32" s="36" customFormat="1" ht="19.5">
      <c r="B1219" s="34"/>
      <c r="C1219" s="34"/>
      <c r="D1219" s="34"/>
      <c r="E1219" s="34"/>
      <c r="F1219" s="34"/>
      <c r="G1219" s="35"/>
      <c r="H1219" s="35"/>
      <c r="I1219" s="35"/>
      <c r="J1219" s="35"/>
      <c r="K1219" s="34"/>
      <c r="L1219" s="34"/>
      <c r="M1219" s="34"/>
      <c r="N1219" s="34"/>
      <c r="O1219" s="34"/>
      <c r="P1219" s="34"/>
      <c r="Q1219" s="34"/>
      <c r="R1219" s="34"/>
      <c r="S1219" s="34"/>
      <c r="T1219" s="34"/>
      <c r="U1219" s="34"/>
      <c r="V1219" s="34"/>
      <c r="W1219" s="34"/>
      <c r="X1219" s="34"/>
      <c r="Y1219" s="34"/>
      <c r="Z1219" s="34"/>
      <c r="AA1219" s="34"/>
      <c r="AB1219"/>
      <c r="AC1219"/>
      <c r="AD1219"/>
      <c r="AE1219"/>
      <c r="AF1219"/>
    </row>
    <row r="1220" spans="2:32" s="36" customFormat="1" ht="19.5">
      <c r="B1220" s="34"/>
      <c r="C1220" s="34"/>
      <c r="D1220" s="34"/>
      <c r="E1220" s="34"/>
      <c r="F1220" s="34"/>
      <c r="G1220" s="35"/>
      <c r="H1220" s="35"/>
      <c r="I1220" s="35"/>
      <c r="J1220" s="35"/>
      <c r="K1220" s="34"/>
      <c r="L1220" s="34"/>
      <c r="M1220" s="34"/>
      <c r="N1220" s="34"/>
      <c r="O1220" s="34"/>
      <c r="P1220" s="34"/>
      <c r="Q1220" s="34"/>
      <c r="R1220" s="34"/>
      <c r="S1220" s="34"/>
      <c r="T1220" s="34"/>
      <c r="U1220" s="34"/>
      <c r="V1220" s="34"/>
      <c r="W1220" s="34"/>
      <c r="X1220" s="34"/>
      <c r="Y1220" s="34"/>
      <c r="Z1220" s="34"/>
      <c r="AA1220" s="34"/>
      <c r="AB1220"/>
      <c r="AC1220"/>
      <c r="AD1220"/>
      <c r="AE1220"/>
      <c r="AF1220"/>
    </row>
    <row r="1221" spans="2:32" s="36" customFormat="1" ht="19.5">
      <c r="B1221" s="34"/>
      <c r="C1221" s="34"/>
      <c r="D1221" s="34"/>
      <c r="E1221" s="34"/>
      <c r="F1221" s="34"/>
      <c r="G1221" s="35"/>
      <c r="H1221" s="35"/>
      <c r="I1221" s="35"/>
      <c r="J1221" s="35"/>
      <c r="K1221" s="34"/>
      <c r="L1221" s="34"/>
      <c r="M1221" s="34"/>
      <c r="N1221" s="34"/>
      <c r="O1221" s="34"/>
      <c r="P1221" s="34"/>
      <c r="Q1221" s="34"/>
      <c r="R1221" s="34"/>
      <c r="S1221" s="34"/>
      <c r="T1221" s="34"/>
      <c r="U1221" s="34"/>
      <c r="V1221" s="34"/>
      <c r="W1221" s="34"/>
      <c r="X1221" s="34"/>
      <c r="Y1221" s="34"/>
      <c r="Z1221" s="34"/>
      <c r="AA1221" s="34"/>
      <c r="AB1221"/>
      <c r="AC1221"/>
      <c r="AD1221"/>
      <c r="AE1221"/>
      <c r="AF1221"/>
    </row>
    <row r="1222" spans="2:32" s="36" customFormat="1" ht="19.5">
      <c r="B1222" s="34"/>
      <c r="C1222" s="34"/>
      <c r="D1222" s="34"/>
      <c r="E1222" s="34"/>
      <c r="F1222" s="34"/>
      <c r="G1222" s="35"/>
      <c r="H1222" s="35"/>
      <c r="I1222" s="35"/>
      <c r="J1222" s="35"/>
      <c r="K1222" s="34"/>
      <c r="L1222" s="34"/>
      <c r="M1222" s="34"/>
      <c r="N1222" s="34"/>
      <c r="O1222" s="34"/>
      <c r="P1222" s="34"/>
      <c r="Q1222" s="34"/>
      <c r="R1222" s="34"/>
      <c r="S1222" s="34"/>
      <c r="T1222" s="34"/>
      <c r="U1222" s="34"/>
      <c r="V1222" s="34"/>
      <c r="W1222" s="34"/>
      <c r="X1222" s="34"/>
      <c r="Y1222" s="34"/>
      <c r="Z1222" s="34"/>
      <c r="AA1222" s="34"/>
      <c r="AB1222"/>
      <c r="AC1222"/>
      <c r="AD1222"/>
      <c r="AE1222"/>
      <c r="AF1222"/>
    </row>
    <row r="1223" spans="2:32" s="36" customFormat="1" ht="19.5">
      <c r="B1223" s="34"/>
      <c r="C1223" s="34"/>
      <c r="D1223" s="34"/>
      <c r="E1223" s="34"/>
      <c r="F1223" s="34"/>
      <c r="G1223" s="35"/>
      <c r="H1223" s="35"/>
      <c r="I1223" s="35"/>
      <c r="J1223" s="35"/>
      <c r="K1223" s="34"/>
      <c r="L1223" s="34"/>
      <c r="M1223" s="34"/>
      <c r="N1223" s="34"/>
      <c r="O1223" s="34"/>
      <c r="P1223" s="34"/>
      <c r="Q1223" s="34"/>
      <c r="R1223" s="34"/>
      <c r="S1223" s="34"/>
      <c r="T1223" s="34"/>
      <c r="U1223" s="34"/>
      <c r="V1223" s="34"/>
      <c r="W1223" s="34"/>
      <c r="X1223" s="34"/>
      <c r="Y1223" s="34"/>
      <c r="Z1223" s="34"/>
      <c r="AA1223" s="34"/>
      <c r="AB1223"/>
      <c r="AC1223"/>
      <c r="AD1223"/>
      <c r="AE1223"/>
      <c r="AF1223"/>
    </row>
    <row r="1224" spans="2:32" s="36" customFormat="1" ht="19.5">
      <c r="B1224" s="34"/>
      <c r="C1224" s="34"/>
      <c r="D1224" s="34"/>
      <c r="E1224" s="34"/>
      <c r="F1224" s="34"/>
      <c r="G1224" s="35"/>
      <c r="H1224" s="35"/>
      <c r="I1224" s="35"/>
      <c r="J1224" s="35"/>
      <c r="K1224" s="34"/>
      <c r="L1224" s="34"/>
      <c r="M1224" s="34"/>
      <c r="N1224" s="34"/>
      <c r="O1224" s="34"/>
      <c r="P1224" s="34"/>
      <c r="Q1224" s="34"/>
      <c r="R1224" s="34"/>
      <c r="S1224" s="34"/>
      <c r="T1224" s="34"/>
      <c r="U1224" s="34"/>
      <c r="V1224" s="34"/>
      <c r="W1224" s="34"/>
      <c r="X1224" s="34"/>
      <c r="Y1224" s="34"/>
      <c r="Z1224" s="34"/>
      <c r="AA1224" s="34"/>
      <c r="AB1224"/>
      <c r="AC1224"/>
      <c r="AD1224"/>
      <c r="AE1224"/>
      <c r="AF1224"/>
    </row>
    <row r="1225" spans="2:32" s="36" customFormat="1" ht="19.5">
      <c r="B1225" s="34"/>
      <c r="C1225" s="34"/>
      <c r="D1225" s="34"/>
      <c r="E1225" s="34"/>
      <c r="F1225" s="34"/>
      <c r="G1225" s="35"/>
      <c r="H1225" s="35"/>
      <c r="I1225" s="35"/>
      <c r="J1225" s="35"/>
      <c r="K1225" s="34"/>
      <c r="L1225" s="34"/>
      <c r="M1225" s="34"/>
      <c r="N1225" s="34"/>
      <c r="O1225" s="34"/>
      <c r="P1225" s="34"/>
      <c r="Q1225" s="34"/>
      <c r="R1225" s="34"/>
      <c r="S1225" s="34"/>
      <c r="T1225" s="34"/>
      <c r="U1225" s="34"/>
      <c r="V1225" s="34"/>
      <c r="W1225" s="34"/>
      <c r="X1225" s="34"/>
      <c r="Y1225" s="34"/>
      <c r="Z1225" s="34"/>
      <c r="AA1225" s="34"/>
      <c r="AB1225"/>
      <c r="AC1225"/>
      <c r="AD1225"/>
      <c r="AE1225"/>
      <c r="AF1225"/>
    </row>
    <row r="1226" spans="2:32" s="36" customFormat="1" ht="19.5">
      <c r="B1226" s="34"/>
      <c r="C1226" s="34"/>
      <c r="D1226" s="34"/>
      <c r="E1226" s="34"/>
      <c r="F1226" s="34"/>
      <c r="G1226" s="35"/>
      <c r="H1226" s="35"/>
      <c r="I1226" s="35"/>
      <c r="J1226" s="35"/>
      <c r="K1226" s="34"/>
      <c r="L1226" s="34"/>
      <c r="M1226" s="34"/>
      <c r="N1226" s="34"/>
      <c r="O1226" s="34"/>
      <c r="P1226" s="34"/>
      <c r="Q1226" s="34"/>
      <c r="R1226" s="34"/>
      <c r="S1226" s="34"/>
      <c r="T1226" s="34"/>
      <c r="U1226" s="34"/>
      <c r="V1226" s="34"/>
      <c r="W1226" s="34"/>
      <c r="X1226" s="34"/>
      <c r="Y1226" s="34"/>
      <c r="Z1226" s="34"/>
      <c r="AA1226" s="34"/>
      <c r="AB1226"/>
      <c r="AC1226"/>
      <c r="AD1226"/>
      <c r="AE1226"/>
      <c r="AF1226"/>
    </row>
    <row r="1227" spans="2:32" s="36" customFormat="1" ht="19.5">
      <c r="B1227" s="34"/>
      <c r="C1227" s="34"/>
      <c r="D1227" s="34"/>
      <c r="E1227" s="34"/>
      <c r="F1227" s="34"/>
      <c r="G1227" s="35"/>
      <c r="H1227" s="35"/>
      <c r="I1227" s="35"/>
      <c r="J1227" s="35"/>
      <c r="K1227" s="34"/>
      <c r="L1227" s="34"/>
      <c r="M1227" s="34"/>
      <c r="N1227" s="34"/>
      <c r="O1227" s="34"/>
      <c r="P1227" s="34"/>
      <c r="Q1227" s="34"/>
      <c r="R1227" s="34"/>
      <c r="S1227" s="34"/>
      <c r="T1227" s="34"/>
      <c r="U1227" s="34"/>
      <c r="V1227" s="34"/>
      <c r="W1227" s="34"/>
      <c r="X1227" s="34"/>
      <c r="Y1227" s="34"/>
      <c r="Z1227" s="34"/>
      <c r="AA1227" s="34"/>
      <c r="AB1227"/>
      <c r="AC1227"/>
      <c r="AD1227"/>
      <c r="AE1227"/>
      <c r="AF1227"/>
    </row>
    <row r="1228" spans="2:32" s="36" customFormat="1" ht="19.5">
      <c r="B1228" s="34"/>
      <c r="C1228" s="34"/>
      <c r="D1228" s="34"/>
      <c r="E1228" s="34"/>
      <c r="F1228" s="34"/>
      <c r="G1228" s="35"/>
      <c r="H1228" s="35"/>
      <c r="I1228" s="35"/>
      <c r="J1228" s="35"/>
      <c r="K1228" s="34"/>
      <c r="L1228" s="34"/>
      <c r="M1228" s="34"/>
      <c r="N1228" s="34"/>
      <c r="O1228" s="34"/>
      <c r="P1228" s="34"/>
      <c r="Q1228" s="34"/>
      <c r="R1228" s="34"/>
      <c r="S1228" s="34"/>
      <c r="T1228" s="34"/>
      <c r="U1228" s="34"/>
      <c r="V1228" s="34"/>
      <c r="W1228" s="34"/>
      <c r="X1228" s="34"/>
      <c r="Y1228" s="34"/>
      <c r="Z1228" s="34"/>
      <c r="AA1228" s="34"/>
      <c r="AB1228"/>
      <c r="AC1228"/>
      <c r="AD1228"/>
      <c r="AE1228"/>
      <c r="AF1228"/>
    </row>
    <row r="1229" spans="2:32" s="36" customFormat="1" ht="19.5">
      <c r="B1229" s="34"/>
      <c r="C1229" s="34"/>
      <c r="D1229" s="34"/>
      <c r="E1229" s="34"/>
      <c r="F1229" s="34"/>
      <c r="G1229" s="35"/>
      <c r="H1229" s="35"/>
      <c r="I1229" s="35"/>
      <c r="J1229" s="35"/>
      <c r="K1229" s="34"/>
      <c r="L1229" s="34"/>
      <c r="M1229" s="34"/>
      <c r="N1229" s="34"/>
      <c r="O1229" s="34"/>
      <c r="P1229" s="34"/>
      <c r="Q1229" s="34"/>
      <c r="R1229" s="34"/>
      <c r="S1229" s="34"/>
      <c r="T1229" s="34"/>
      <c r="U1229" s="34"/>
      <c r="V1229" s="34"/>
      <c r="W1229" s="34"/>
      <c r="X1229" s="34"/>
      <c r="Y1229" s="34"/>
      <c r="Z1229" s="34"/>
      <c r="AA1229" s="34"/>
      <c r="AB1229"/>
      <c r="AC1229"/>
      <c r="AD1229"/>
      <c r="AE1229"/>
      <c r="AF1229"/>
    </row>
    <row r="1230" spans="2:32" s="36" customFormat="1" ht="19.5">
      <c r="B1230" s="34"/>
      <c r="C1230" s="34"/>
      <c r="D1230" s="34"/>
      <c r="E1230" s="34"/>
      <c r="F1230" s="34"/>
      <c r="G1230" s="35"/>
      <c r="H1230" s="35"/>
      <c r="I1230" s="35"/>
      <c r="J1230" s="35"/>
      <c r="K1230" s="34"/>
      <c r="L1230" s="34"/>
      <c r="M1230" s="34"/>
      <c r="N1230" s="34"/>
      <c r="O1230" s="34"/>
      <c r="P1230" s="34"/>
      <c r="Q1230" s="34"/>
      <c r="R1230" s="34"/>
      <c r="S1230" s="34"/>
      <c r="T1230" s="34"/>
      <c r="U1230" s="34"/>
      <c r="V1230" s="34"/>
      <c r="W1230" s="34"/>
      <c r="X1230" s="34"/>
      <c r="Y1230" s="34"/>
      <c r="Z1230" s="34"/>
      <c r="AA1230" s="34"/>
      <c r="AB1230"/>
      <c r="AC1230"/>
      <c r="AD1230"/>
      <c r="AE1230"/>
      <c r="AF1230"/>
    </row>
    <row r="1231" spans="2:32" s="36" customFormat="1" ht="19.5">
      <c r="B1231" s="34"/>
      <c r="C1231" s="34"/>
      <c r="D1231" s="34"/>
      <c r="E1231" s="34"/>
      <c r="F1231" s="34"/>
      <c r="G1231" s="35"/>
      <c r="H1231" s="35"/>
      <c r="I1231" s="35"/>
      <c r="J1231" s="35"/>
      <c r="K1231" s="34"/>
      <c r="L1231" s="34"/>
      <c r="M1231" s="34"/>
      <c r="N1231" s="34"/>
      <c r="O1231" s="34"/>
      <c r="P1231" s="34"/>
      <c r="Q1231" s="34"/>
      <c r="R1231" s="34"/>
      <c r="S1231" s="34"/>
      <c r="T1231" s="34"/>
      <c r="U1231" s="34"/>
      <c r="V1231" s="34"/>
      <c r="W1231" s="34"/>
      <c r="X1231" s="34"/>
      <c r="Y1231" s="34"/>
      <c r="Z1231" s="34"/>
      <c r="AA1231" s="34"/>
      <c r="AB1231"/>
      <c r="AC1231"/>
      <c r="AD1231"/>
      <c r="AE1231"/>
      <c r="AF1231"/>
    </row>
    <row r="1232" spans="2:32" s="36" customFormat="1" ht="19.5">
      <c r="B1232" s="34"/>
      <c r="C1232" s="34"/>
      <c r="D1232" s="34"/>
      <c r="E1232" s="34"/>
      <c r="F1232" s="34"/>
      <c r="G1232" s="35"/>
      <c r="H1232" s="35"/>
      <c r="I1232" s="35"/>
      <c r="J1232" s="35"/>
      <c r="K1232" s="34"/>
      <c r="L1232" s="34"/>
      <c r="M1232" s="34"/>
      <c r="N1232" s="34"/>
      <c r="O1232" s="34"/>
      <c r="P1232" s="34"/>
      <c r="Q1232" s="34"/>
      <c r="R1232" s="34"/>
      <c r="S1232" s="34"/>
      <c r="T1232" s="34"/>
      <c r="U1232" s="34"/>
      <c r="V1232" s="34"/>
      <c r="W1232" s="34"/>
      <c r="X1232" s="34"/>
      <c r="Y1232" s="34"/>
      <c r="Z1232" s="34"/>
      <c r="AA1232" s="34"/>
      <c r="AB1232"/>
      <c r="AC1232"/>
      <c r="AD1232"/>
      <c r="AE1232"/>
      <c r="AF1232"/>
    </row>
    <row r="1233" spans="2:32" s="36" customFormat="1" ht="19.5">
      <c r="B1233" s="34"/>
      <c r="C1233" s="34"/>
      <c r="D1233" s="34"/>
      <c r="E1233" s="34"/>
      <c r="F1233" s="34"/>
      <c r="G1233" s="35"/>
      <c r="H1233" s="35"/>
      <c r="I1233" s="35"/>
      <c r="J1233" s="35"/>
      <c r="K1233" s="34"/>
      <c r="L1233" s="34"/>
      <c r="M1233" s="34"/>
      <c r="N1233" s="34"/>
      <c r="O1233" s="34"/>
      <c r="P1233" s="34"/>
      <c r="Q1233" s="34"/>
      <c r="R1233" s="34"/>
      <c r="S1233" s="34"/>
      <c r="T1233" s="34"/>
      <c r="U1233" s="34"/>
      <c r="V1233" s="34"/>
      <c r="W1233" s="34"/>
      <c r="X1233" s="34"/>
      <c r="Y1233" s="34"/>
      <c r="Z1233" s="34"/>
      <c r="AA1233" s="34"/>
      <c r="AB1233"/>
      <c r="AC1233"/>
      <c r="AD1233"/>
      <c r="AE1233"/>
      <c r="AF1233"/>
    </row>
    <row r="1234" spans="2:32" s="36" customFormat="1" ht="19.5">
      <c r="B1234" s="34"/>
      <c r="C1234" s="34"/>
      <c r="D1234" s="34"/>
      <c r="E1234" s="34"/>
      <c r="F1234" s="34"/>
      <c r="G1234" s="35"/>
      <c r="H1234" s="35"/>
      <c r="I1234" s="35"/>
      <c r="J1234" s="35"/>
      <c r="K1234" s="34"/>
      <c r="L1234" s="34"/>
      <c r="M1234" s="34"/>
      <c r="N1234" s="34"/>
      <c r="O1234" s="34"/>
      <c r="P1234" s="34"/>
      <c r="Q1234" s="34"/>
      <c r="R1234" s="34"/>
      <c r="S1234" s="34"/>
      <c r="T1234" s="34"/>
      <c r="U1234" s="34"/>
      <c r="V1234" s="34"/>
      <c r="W1234" s="34"/>
      <c r="X1234" s="34"/>
      <c r="Y1234" s="34"/>
      <c r="Z1234" s="34"/>
      <c r="AA1234" s="34"/>
      <c r="AB1234"/>
      <c r="AC1234"/>
      <c r="AD1234"/>
      <c r="AE1234"/>
      <c r="AF1234"/>
    </row>
    <row r="1235" spans="2:32" s="36" customFormat="1" ht="19.5">
      <c r="B1235" s="34"/>
      <c r="C1235" s="34"/>
      <c r="D1235" s="34"/>
      <c r="E1235" s="34"/>
      <c r="F1235" s="34"/>
      <c r="G1235" s="35"/>
      <c r="H1235" s="35"/>
      <c r="I1235" s="35"/>
      <c r="J1235" s="35"/>
      <c r="K1235" s="34"/>
      <c r="L1235" s="34"/>
      <c r="M1235" s="34"/>
      <c r="N1235" s="34"/>
      <c r="O1235" s="34"/>
      <c r="P1235" s="34"/>
      <c r="Q1235" s="34"/>
      <c r="R1235" s="34"/>
      <c r="S1235" s="34"/>
      <c r="T1235" s="34"/>
      <c r="U1235" s="34"/>
      <c r="V1235" s="34"/>
      <c r="W1235" s="34"/>
      <c r="X1235" s="34"/>
      <c r="Y1235" s="34"/>
      <c r="Z1235" s="34"/>
      <c r="AA1235" s="34"/>
      <c r="AB1235"/>
      <c r="AC1235"/>
      <c r="AD1235"/>
      <c r="AE1235"/>
      <c r="AF1235"/>
    </row>
    <row r="1236" spans="2:32" s="36" customFormat="1" ht="19.5">
      <c r="B1236" s="34"/>
      <c r="C1236" s="34"/>
      <c r="D1236" s="34"/>
      <c r="E1236" s="34"/>
      <c r="F1236" s="34"/>
      <c r="G1236" s="35"/>
      <c r="H1236" s="35"/>
      <c r="I1236" s="35"/>
      <c r="J1236" s="35"/>
      <c r="K1236" s="34"/>
      <c r="L1236" s="34"/>
      <c r="M1236" s="34"/>
      <c r="N1236" s="34"/>
      <c r="O1236" s="34"/>
      <c r="P1236" s="34"/>
      <c r="Q1236" s="34"/>
      <c r="R1236" s="34"/>
      <c r="S1236" s="34"/>
      <c r="T1236" s="34"/>
      <c r="U1236" s="34"/>
      <c r="V1236" s="34"/>
      <c r="W1236" s="34"/>
      <c r="X1236" s="34"/>
      <c r="Y1236" s="34"/>
      <c r="Z1236" s="34"/>
      <c r="AA1236" s="34"/>
      <c r="AB1236"/>
      <c r="AC1236"/>
      <c r="AD1236"/>
      <c r="AE1236"/>
      <c r="AF1236"/>
    </row>
    <row r="1237" spans="2:32" s="36" customFormat="1" ht="19.5">
      <c r="B1237" s="34"/>
      <c r="C1237" s="34"/>
      <c r="D1237" s="34"/>
      <c r="E1237" s="34"/>
      <c r="F1237" s="34"/>
      <c r="G1237" s="35"/>
      <c r="H1237" s="35"/>
      <c r="I1237" s="35"/>
      <c r="J1237" s="35"/>
      <c r="K1237" s="34"/>
      <c r="L1237" s="34"/>
      <c r="M1237" s="34"/>
      <c r="N1237" s="34"/>
      <c r="O1237" s="34"/>
      <c r="P1237" s="34"/>
      <c r="Q1237" s="34"/>
      <c r="R1237" s="34"/>
      <c r="S1237" s="34"/>
      <c r="T1237" s="34"/>
      <c r="U1237" s="34"/>
      <c r="V1237" s="34"/>
      <c r="W1237" s="34"/>
      <c r="X1237" s="34"/>
      <c r="Y1237" s="34"/>
      <c r="Z1237" s="34"/>
      <c r="AA1237" s="34"/>
      <c r="AB1237"/>
      <c r="AC1237"/>
      <c r="AD1237"/>
      <c r="AE1237"/>
      <c r="AF1237"/>
    </row>
    <row r="1238" spans="2:32" s="36" customFormat="1" ht="19.5">
      <c r="B1238" s="34"/>
      <c r="C1238" s="34"/>
      <c r="D1238" s="34"/>
      <c r="E1238" s="34"/>
      <c r="F1238" s="34"/>
      <c r="G1238" s="35"/>
      <c r="H1238" s="35"/>
      <c r="I1238" s="35"/>
      <c r="J1238" s="35"/>
      <c r="K1238" s="34"/>
      <c r="L1238" s="34"/>
      <c r="M1238" s="34"/>
      <c r="N1238" s="34"/>
      <c r="O1238" s="34"/>
      <c r="P1238" s="34"/>
      <c r="Q1238" s="34"/>
      <c r="R1238" s="34"/>
      <c r="S1238" s="34"/>
      <c r="T1238" s="34"/>
      <c r="U1238" s="34"/>
      <c r="V1238" s="34"/>
      <c r="W1238" s="34"/>
      <c r="X1238" s="34"/>
      <c r="Y1238" s="34"/>
      <c r="Z1238" s="34"/>
      <c r="AA1238" s="34"/>
      <c r="AB1238"/>
      <c r="AC1238"/>
      <c r="AD1238"/>
      <c r="AE1238"/>
      <c r="AF1238"/>
    </row>
    <row r="1239" spans="2:32" s="36" customFormat="1" ht="19.5">
      <c r="B1239" s="34"/>
      <c r="C1239" s="34"/>
      <c r="D1239" s="34"/>
      <c r="E1239" s="34"/>
      <c r="F1239" s="34"/>
      <c r="G1239" s="35"/>
      <c r="H1239" s="35"/>
      <c r="I1239" s="35"/>
      <c r="J1239" s="35"/>
      <c r="K1239" s="34"/>
      <c r="L1239" s="34"/>
      <c r="M1239" s="34"/>
      <c r="N1239" s="34"/>
      <c r="O1239" s="34"/>
      <c r="P1239" s="34"/>
      <c r="Q1239" s="34"/>
      <c r="R1239" s="34"/>
      <c r="S1239" s="34"/>
      <c r="T1239" s="34"/>
      <c r="U1239" s="34"/>
      <c r="V1239" s="34"/>
      <c r="W1239" s="34"/>
      <c r="X1239" s="34"/>
      <c r="Y1239" s="34"/>
      <c r="Z1239" s="34"/>
      <c r="AA1239" s="34"/>
      <c r="AB1239"/>
      <c r="AC1239"/>
      <c r="AD1239"/>
      <c r="AE1239"/>
      <c r="AF1239"/>
    </row>
    <row r="1240" spans="2:32" s="36" customFormat="1" ht="19.5">
      <c r="B1240" s="34"/>
      <c r="C1240" s="34"/>
      <c r="D1240" s="34"/>
      <c r="E1240" s="34"/>
      <c r="F1240" s="34"/>
      <c r="G1240" s="35"/>
      <c r="H1240" s="35"/>
      <c r="I1240" s="35"/>
      <c r="J1240" s="35"/>
      <c r="K1240" s="34"/>
      <c r="L1240" s="34"/>
      <c r="M1240" s="34"/>
      <c r="N1240" s="34"/>
      <c r="O1240" s="34"/>
      <c r="P1240" s="34"/>
      <c r="Q1240" s="34"/>
      <c r="R1240" s="34"/>
      <c r="S1240" s="34"/>
      <c r="T1240" s="34"/>
      <c r="U1240" s="34"/>
      <c r="V1240" s="34"/>
      <c r="W1240" s="34"/>
      <c r="X1240" s="34"/>
      <c r="Y1240" s="34"/>
      <c r="Z1240" s="34"/>
      <c r="AA1240" s="34"/>
      <c r="AB1240"/>
      <c r="AC1240"/>
      <c r="AD1240"/>
      <c r="AE1240"/>
      <c r="AF1240"/>
    </row>
    <row r="1241" spans="2:32" s="36" customFormat="1" ht="19.5">
      <c r="B1241" s="34"/>
      <c r="C1241" s="34"/>
      <c r="D1241" s="34"/>
      <c r="E1241" s="34"/>
      <c r="F1241" s="34"/>
      <c r="G1241" s="35"/>
      <c r="H1241" s="35"/>
      <c r="I1241" s="35"/>
      <c r="J1241" s="35"/>
      <c r="K1241" s="34"/>
      <c r="L1241" s="34"/>
      <c r="M1241" s="34"/>
      <c r="N1241" s="34"/>
      <c r="O1241" s="34"/>
      <c r="P1241" s="34"/>
      <c r="Q1241" s="34"/>
      <c r="R1241" s="34"/>
      <c r="S1241" s="34"/>
      <c r="T1241" s="34"/>
      <c r="U1241" s="34"/>
      <c r="V1241" s="34"/>
      <c r="W1241" s="34"/>
      <c r="X1241" s="34"/>
      <c r="Y1241" s="34"/>
      <c r="Z1241" s="34"/>
      <c r="AA1241" s="34"/>
      <c r="AB1241"/>
      <c r="AC1241"/>
      <c r="AD1241"/>
      <c r="AE1241"/>
      <c r="AF1241"/>
    </row>
    <row r="1242" spans="2:32" s="36" customFormat="1" ht="19.5">
      <c r="B1242" s="34"/>
      <c r="C1242" s="34"/>
      <c r="D1242" s="34"/>
      <c r="E1242" s="34"/>
      <c r="F1242" s="34"/>
      <c r="G1242" s="35"/>
      <c r="H1242" s="35"/>
      <c r="I1242" s="35"/>
      <c r="J1242" s="35"/>
      <c r="K1242" s="34"/>
      <c r="L1242" s="34"/>
      <c r="M1242" s="34"/>
      <c r="N1242" s="34"/>
      <c r="O1242" s="34"/>
      <c r="P1242" s="34"/>
      <c r="Q1242" s="34"/>
      <c r="R1242" s="34"/>
      <c r="S1242" s="34"/>
      <c r="T1242" s="34"/>
      <c r="U1242" s="34"/>
      <c r="V1242" s="34"/>
      <c r="W1242" s="34"/>
      <c r="X1242" s="34"/>
      <c r="Y1242" s="34"/>
      <c r="Z1242" s="34"/>
      <c r="AA1242" s="34"/>
      <c r="AB1242"/>
      <c r="AC1242"/>
      <c r="AD1242"/>
      <c r="AE1242"/>
      <c r="AF1242"/>
    </row>
    <row r="1243" spans="2:32" s="36" customFormat="1" ht="19.5">
      <c r="B1243" s="34"/>
      <c r="C1243" s="34"/>
      <c r="D1243" s="34"/>
      <c r="E1243" s="34"/>
      <c r="F1243" s="34"/>
      <c r="G1243" s="35"/>
      <c r="H1243" s="35"/>
      <c r="I1243" s="35"/>
      <c r="J1243" s="35"/>
      <c r="K1243" s="34"/>
      <c r="L1243" s="34"/>
      <c r="M1243" s="34"/>
      <c r="N1243" s="34"/>
      <c r="O1243" s="34"/>
      <c r="P1243" s="34"/>
      <c r="Q1243" s="34"/>
      <c r="R1243" s="34"/>
      <c r="S1243" s="34"/>
      <c r="T1243" s="34"/>
      <c r="U1243" s="34"/>
      <c r="V1243" s="34"/>
      <c r="W1243" s="34"/>
      <c r="X1243" s="34"/>
      <c r="Y1243" s="34"/>
      <c r="Z1243" s="34"/>
      <c r="AA1243" s="34"/>
      <c r="AB1243"/>
      <c r="AC1243"/>
      <c r="AD1243"/>
      <c r="AE1243"/>
      <c r="AF1243"/>
    </row>
    <row r="1244" spans="2:32" s="36" customFormat="1" ht="19.5">
      <c r="B1244" s="34"/>
      <c r="C1244" s="34"/>
      <c r="D1244" s="34"/>
      <c r="E1244" s="34"/>
      <c r="F1244" s="34"/>
      <c r="G1244" s="35"/>
      <c r="H1244" s="35"/>
      <c r="I1244" s="35"/>
      <c r="J1244" s="35"/>
      <c r="K1244" s="34"/>
      <c r="L1244" s="34"/>
      <c r="M1244" s="34"/>
      <c r="N1244" s="34"/>
      <c r="O1244" s="34"/>
      <c r="P1244" s="34"/>
      <c r="Q1244" s="34"/>
      <c r="R1244" s="34"/>
      <c r="S1244" s="34"/>
      <c r="T1244" s="34"/>
      <c r="U1244" s="34"/>
      <c r="V1244" s="34"/>
      <c r="W1244" s="34"/>
      <c r="X1244" s="34"/>
      <c r="Y1244" s="34"/>
      <c r="Z1244" s="34"/>
      <c r="AA1244" s="34"/>
      <c r="AB1244"/>
      <c r="AC1244"/>
      <c r="AD1244"/>
      <c r="AE1244"/>
      <c r="AF1244"/>
    </row>
    <row r="1245" spans="2:32" s="36" customFormat="1" ht="19.5">
      <c r="B1245" s="34"/>
      <c r="C1245" s="34"/>
      <c r="D1245" s="34"/>
      <c r="E1245" s="34"/>
      <c r="F1245" s="34"/>
      <c r="G1245" s="35"/>
      <c r="H1245" s="35"/>
      <c r="I1245" s="35"/>
      <c r="J1245" s="35"/>
      <c r="K1245" s="34"/>
      <c r="L1245" s="34"/>
      <c r="M1245" s="34"/>
      <c r="N1245" s="34"/>
      <c r="O1245" s="34"/>
      <c r="P1245" s="34"/>
      <c r="Q1245" s="34"/>
      <c r="R1245" s="34"/>
      <c r="S1245" s="34"/>
      <c r="T1245" s="34"/>
      <c r="U1245" s="34"/>
      <c r="V1245" s="34"/>
      <c r="W1245" s="34"/>
      <c r="X1245" s="34"/>
      <c r="Y1245" s="34"/>
      <c r="Z1245" s="34"/>
      <c r="AA1245" s="34"/>
      <c r="AB1245"/>
      <c r="AC1245"/>
      <c r="AD1245"/>
      <c r="AE1245"/>
      <c r="AF1245"/>
    </row>
    <row r="1246" spans="2:32" s="36" customFormat="1" ht="19.5">
      <c r="B1246" s="34"/>
      <c r="C1246" s="34"/>
      <c r="D1246" s="34"/>
      <c r="E1246" s="34"/>
      <c r="F1246" s="34"/>
      <c r="G1246" s="35"/>
      <c r="H1246" s="35"/>
      <c r="I1246" s="35"/>
      <c r="J1246" s="35"/>
      <c r="K1246" s="34"/>
      <c r="L1246" s="34"/>
      <c r="M1246" s="34"/>
      <c r="N1246" s="34"/>
      <c r="O1246" s="34"/>
      <c r="P1246" s="34"/>
      <c r="Q1246" s="34"/>
      <c r="R1246" s="34"/>
      <c r="S1246" s="34"/>
      <c r="T1246" s="34"/>
      <c r="U1246" s="34"/>
      <c r="V1246" s="34"/>
      <c r="W1246" s="34"/>
      <c r="X1246" s="34"/>
      <c r="Y1246" s="34"/>
      <c r="Z1246" s="34"/>
      <c r="AA1246" s="34"/>
      <c r="AB1246"/>
      <c r="AC1246"/>
      <c r="AD1246"/>
      <c r="AE1246"/>
      <c r="AF1246"/>
    </row>
    <row r="1247" spans="2:32" s="36" customFormat="1" ht="19.5">
      <c r="B1247" s="34"/>
      <c r="C1247" s="34"/>
      <c r="D1247" s="34"/>
      <c r="E1247" s="34"/>
      <c r="F1247" s="34"/>
      <c r="G1247" s="35"/>
      <c r="H1247" s="35"/>
      <c r="I1247" s="35"/>
      <c r="J1247" s="35"/>
      <c r="K1247" s="34"/>
      <c r="L1247" s="34"/>
      <c r="M1247" s="34"/>
      <c r="N1247" s="34"/>
      <c r="O1247" s="34"/>
      <c r="P1247" s="34"/>
      <c r="Q1247" s="34"/>
      <c r="R1247" s="34"/>
      <c r="S1247" s="34"/>
      <c r="T1247" s="34"/>
      <c r="U1247" s="34"/>
      <c r="V1247" s="34"/>
      <c r="W1247" s="34"/>
      <c r="X1247" s="34"/>
      <c r="Y1247" s="34"/>
      <c r="Z1247" s="34"/>
      <c r="AA1247" s="34"/>
      <c r="AB1247"/>
      <c r="AC1247"/>
      <c r="AD1247"/>
      <c r="AE1247"/>
      <c r="AF1247"/>
    </row>
    <row r="1248" spans="2:32" s="36" customFormat="1" ht="19.5">
      <c r="B1248" s="34"/>
      <c r="C1248" s="34"/>
      <c r="D1248" s="34"/>
      <c r="E1248" s="34"/>
      <c r="F1248" s="34"/>
      <c r="G1248" s="35"/>
      <c r="H1248" s="35"/>
      <c r="I1248" s="35"/>
      <c r="J1248" s="35"/>
      <c r="K1248" s="34"/>
      <c r="L1248" s="34"/>
      <c r="M1248" s="34"/>
      <c r="N1248" s="34"/>
      <c r="O1248" s="34"/>
      <c r="P1248" s="34"/>
      <c r="Q1248" s="34"/>
      <c r="R1248" s="34"/>
      <c r="S1248" s="34"/>
      <c r="T1248" s="34"/>
      <c r="U1248" s="34"/>
      <c r="V1248" s="34"/>
      <c r="W1248" s="34"/>
      <c r="X1248" s="34"/>
      <c r="Y1248" s="34"/>
      <c r="Z1248" s="34"/>
      <c r="AA1248" s="34"/>
      <c r="AB1248"/>
      <c r="AC1248"/>
      <c r="AD1248"/>
      <c r="AE1248"/>
      <c r="AF1248"/>
    </row>
    <row r="1249" spans="2:32" s="36" customFormat="1" ht="19.5">
      <c r="B1249" s="34"/>
      <c r="C1249" s="34"/>
      <c r="D1249" s="34"/>
      <c r="E1249" s="34"/>
      <c r="F1249" s="34"/>
      <c r="G1249" s="35"/>
      <c r="H1249" s="35"/>
      <c r="I1249" s="35"/>
      <c r="J1249" s="35"/>
      <c r="K1249" s="34"/>
      <c r="L1249" s="34"/>
      <c r="M1249" s="34"/>
      <c r="N1249" s="34"/>
      <c r="O1249" s="34"/>
      <c r="P1249" s="34"/>
      <c r="Q1249" s="34"/>
      <c r="R1249" s="34"/>
      <c r="S1249" s="34"/>
      <c r="T1249" s="34"/>
      <c r="U1249" s="34"/>
      <c r="V1249" s="34"/>
      <c r="W1249" s="34"/>
      <c r="X1249" s="34"/>
      <c r="Y1249" s="34"/>
      <c r="Z1249" s="34"/>
      <c r="AA1249" s="34"/>
      <c r="AB1249"/>
      <c r="AC1249"/>
      <c r="AD1249"/>
      <c r="AE1249"/>
      <c r="AF1249"/>
    </row>
    <row r="1250" spans="2:32" s="36" customFormat="1" ht="19.5">
      <c r="B1250" s="34"/>
      <c r="C1250" s="34"/>
      <c r="D1250" s="34"/>
      <c r="E1250" s="34"/>
      <c r="F1250" s="34"/>
      <c r="G1250" s="35"/>
      <c r="H1250" s="35"/>
      <c r="I1250" s="35"/>
      <c r="J1250" s="35"/>
      <c r="K1250" s="34"/>
      <c r="L1250" s="34"/>
      <c r="M1250" s="34"/>
      <c r="N1250" s="34"/>
      <c r="O1250" s="34"/>
      <c r="P1250" s="34"/>
      <c r="Q1250" s="34"/>
      <c r="R1250" s="34"/>
      <c r="S1250" s="34"/>
      <c r="T1250" s="34"/>
      <c r="U1250" s="34"/>
      <c r="V1250" s="34"/>
      <c r="W1250" s="34"/>
      <c r="X1250" s="34"/>
      <c r="Y1250" s="34"/>
      <c r="Z1250" s="34"/>
      <c r="AA1250" s="34"/>
      <c r="AB1250"/>
      <c r="AC1250"/>
      <c r="AD1250"/>
      <c r="AE1250"/>
      <c r="AF1250"/>
    </row>
    <row r="1251" spans="2:32" s="36" customFormat="1" ht="19.5">
      <c r="B1251" s="34"/>
      <c r="C1251" s="34"/>
      <c r="D1251" s="34"/>
      <c r="E1251" s="34"/>
      <c r="F1251" s="34"/>
      <c r="G1251" s="35"/>
      <c r="H1251" s="35"/>
      <c r="I1251" s="35"/>
      <c r="J1251" s="35"/>
      <c r="K1251" s="34"/>
      <c r="L1251" s="34"/>
      <c r="M1251" s="34"/>
      <c r="N1251" s="34"/>
      <c r="O1251" s="34"/>
      <c r="P1251" s="34"/>
      <c r="Q1251" s="34"/>
      <c r="R1251" s="34"/>
      <c r="S1251" s="34"/>
      <c r="T1251" s="34"/>
      <c r="U1251" s="34"/>
      <c r="V1251" s="34"/>
      <c r="W1251" s="34"/>
      <c r="X1251" s="34"/>
      <c r="Y1251" s="34"/>
      <c r="Z1251" s="34"/>
      <c r="AA1251" s="34"/>
      <c r="AB1251"/>
      <c r="AC1251"/>
      <c r="AD1251"/>
      <c r="AE1251"/>
      <c r="AF1251"/>
    </row>
    <row r="1252" spans="2:32" s="36" customFormat="1" ht="19.5">
      <c r="B1252" s="34"/>
      <c r="C1252" s="34"/>
      <c r="D1252" s="34"/>
      <c r="E1252" s="34"/>
      <c r="F1252" s="34"/>
      <c r="G1252" s="35"/>
      <c r="H1252" s="35"/>
      <c r="I1252" s="35"/>
      <c r="J1252" s="35"/>
      <c r="K1252" s="34"/>
      <c r="L1252" s="34"/>
      <c r="M1252" s="34"/>
      <c r="N1252" s="34"/>
      <c r="O1252" s="34"/>
      <c r="P1252" s="34"/>
      <c r="Q1252" s="34"/>
      <c r="R1252" s="34"/>
      <c r="S1252" s="34"/>
      <c r="T1252" s="34"/>
      <c r="U1252" s="34"/>
      <c r="V1252" s="34"/>
      <c r="W1252" s="34"/>
      <c r="X1252" s="34"/>
      <c r="Y1252" s="34"/>
      <c r="Z1252" s="34"/>
      <c r="AA1252" s="34"/>
      <c r="AB1252"/>
      <c r="AC1252"/>
      <c r="AD1252"/>
      <c r="AE1252"/>
      <c r="AF1252"/>
    </row>
    <row r="1253" spans="2:32" s="36" customFormat="1" ht="19.5">
      <c r="B1253" s="34"/>
      <c r="C1253" s="34"/>
      <c r="D1253" s="34"/>
      <c r="E1253" s="34"/>
      <c r="F1253" s="34"/>
      <c r="G1253" s="35"/>
      <c r="H1253" s="35"/>
      <c r="I1253" s="35"/>
      <c r="J1253" s="35"/>
      <c r="K1253" s="34"/>
      <c r="L1253" s="34"/>
      <c r="M1253" s="34"/>
      <c r="N1253" s="34"/>
      <c r="O1253" s="34"/>
      <c r="P1253" s="34"/>
      <c r="Q1253" s="34"/>
      <c r="R1253" s="34"/>
      <c r="S1253" s="34"/>
      <c r="T1253" s="34"/>
      <c r="U1253" s="34"/>
      <c r="V1253" s="34"/>
      <c r="W1253" s="34"/>
      <c r="X1253" s="34"/>
      <c r="Y1253" s="34"/>
      <c r="Z1253" s="34"/>
      <c r="AA1253" s="34"/>
      <c r="AB1253"/>
      <c r="AC1253"/>
      <c r="AD1253"/>
      <c r="AE1253"/>
      <c r="AF1253"/>
    </row>
    <row r="1254" spans="2:32" s="36" customFormat="1" ht="19.5">
      <c r="B1254" s="34"/>
      <c r="C1254" s="34"/>
      <c r="D1254" s="34"/>
      <c r="E1254" s="34"/>
      <c r="F1254" s="34"/>
      <c r="G1254" s="35"/>
      <c r="H1254" s="35"/>
      <c r="I1254" s="35"/>
      <c r="J1254" s="35"/>
      <c r="K1254" s="34"/>
      <c r="L1254" s="34"/>
      <c r="M1254" s="34"/>
      <c r="N1254" s="34"/>
      <c r="O1254" s="34"/>
      <c r="P1254" s="34"/>
      <c r="Q1254" s="34"/>
      <c r="R1254" s="34"/>
      <c r="S1254" s="34"/>
      <c r="T1254" s="34"/>
      <c r="U1254" s="34"/>
      <c r="V1254" s="34"/>
      <c r="W1254" s="34"/>
      <c r="X1254" s="34"/>
      <c r="Y1254" s="34"/>
      <c r="Z1254" s="34"/>
      <c r="AA1254" s="34"/>
      <c r="AB1254"/>
      <c r="AC1254"/>
      <c r="AD1254"/>
      <c r="AE1254"/>
      <c r="AF1254"/>
    </row>
    <row r="1255" spans="2:32" s="36" customFormat="1" ht="19.5">
      <c r="B1255" s="34"/>
      <c r="C1255" s="34"/>
      <c r="D1255" s="34"/>
      <c r="E1255" s="34"/>
      <c r="F1255" s="34"/>
      <c r="G1255" s="35"/>
      <c r="H1255" s="35"/>
      <c r="I1255" s="35"/>
      <c r="J1255" s="35"/>
      <c r="K1255" s="34"/>
      <c r="L1255" s="34"/>
      <c r="M1255" s="34"/>
      <c r="N1255" s="34"/>
      <c r="O1255" s="34"/>
      <c r="P1255" s="34"/>
      <c r="Q1255" s="34"/>
      <c r="R1255" s="34"/>
      <c r="S1255" s="34"/>
      <c r="T1255" s="34"/>
      <c r="U1255" s="34"/>
      <c r="V1255" s="34"/>
      <c r="W1255" s="34"/>
      <c r="X1255" s="34"/>
      <c r="Y1255" s="34"/>
      <c r="Z1255" s="34"/>
      <c r="AA1255" s="34"/>
      <c r="AB1255"/>
      <c r="AC1255"/>
      <c r="AD1255"/>
      <c r="AE1255"/>
      <c r="AF1255"/>
    </row>
    <row r="1256" spans="2:32" s="36" customFormat="1" ht="19.5">
      <c r="B1256" s="34"/>
      <c r="C1256" s="34"/>
      <c r="D1256" s="34"/>
      <c r="E1256" s="34"/>
      <c r="F1256" s="34"/>
      <c r="G1256" s="35"/>
      <c r="H1256" s="35"/>
      <c r="I1256" s="35"/>
      <c r="J1256" s="35"/>
      <c r="K1256" s="34"/>
      <c r="L1256" s="34"/>
      <c r="M1256" s="34"/>
      <c r="N1256" s="34"/>
      <c r="O1256" s="34"/>
      <c r="P1256" s="34"/>
      <c r="Q1256" s="34"/>
      <c r="R1256" s="34"/>
      <c r="S1256" s="34"/>
      <c r="T1256" s="34"/>
      <c r="U1256" s="34"/>
      <c r="V1256" s="34"/>
      <c r="W1256" s="34"/>
      <c r="X1256" s="34"/>
      <c r="Y1256" s="34"/>
      <c r="Z1256" s="34"/>
      <c r="AA1256" s="34"/>
      <c r="AB1256"/>
      <c r="AC1256"/>
      <c r="AD1256"/>
      <c r="AE1256"/>
      <c r="AF1256"/>
    </row>
    <row r="1257" spans="2:32" s="36" customFormat="1" ht="19.5">
      <c r="B1257" s="34"/>
      <c r="C1257" s="34"/>
      <c r="D1257" s="34"/>
      <c r="E1257" s="34"/>
      <c r="F1257" s="34"/>
      <c r="G1257" s="35"/>
      <c r="H1257" s="35"/>
      <c r="I1257" s="35"/>
      <c r="J1257" s="35"/>
      <c r="K1257" s="34"/>
      <c r="L1257" s="34"/>
      <c r="M1257" s="34"/>
      <c r="N1257" s="34"/>
      <c r="O1257" s="34"/>
      <c r="P1257" s="34"/>
      <c r="Q1257" s="34"/>
      <c r="R1257" s="34"/>
      <c r="S1257" s="34"/>
      <c r="T1257" s="34"/>
      <c r="U1257" s="34"/>
      <c r="V1257" s="34"/>
      <c r="W1257" s="34"/>
      <c r="X1257" s="34"/>
      <c r="Y1257" s="34"/>
      <c r="Z1257" s="34"/>
      <c r="AA1257" s="34"/>
      <c r="AB1257"/>
      <c r="AC1257"/>
      <c r="AD1257"/>
      <c r="AE1257"/>
      <c r="AF1257"/>
    </row>
    <row r="1258" spans="2:32" s="36" customFormat="1" ht="19.5">
      <c r="B1258" s="34"/>
      <c r="C1258" s="34"/>
      <c r="D1258" s="34"/>
      <c r="E1258" s="34"/>
      <c r="F1258" s="34"/>
      <c r="G1258" s="35"/>
      <c r="H1258" s="35"/>
      <c r="I1258" s="35"/>
      <c r="J1258" s="35"/>
      <c r="K1258" s="34"/>
      <c r="L1258" s="34"/>
      <c r="M1258" s="34"/>
      <c r="N1258" s="34"/>
      <c r="O1258" s="34"/>
      <c r="P1258" s="34"/>
      <c r="Q1258" s="34"/>
      <c r="R1258" s="34"/>
      <c r="S1258" s="34"/>
      <c r="T1258" s="34"/>
      <c r="U1258" s="34"/>
      <c r="V1258" s="34"/>
      <c r="W1258" s="34"/>
      <c r="X1258" s="34"/>
      <c r="Y1258" s="34"/>
      <c r="Z1258" s="34"/>
      <c r="AA1258" s="34"/>
      <c r="AB1258"/>
      <c r="AC1258"/>
      <c r="AD1258"/>
      <c r="AE1258"/>
      <c r="AF1258"/>
    </row>
    <row r="1259" spans="2:32" s="36" customFormat="1" ht="19.5">
      <c r="B1259" s="34"/>
      <c r="C1259" s="34"/>
      <c r="D1259" s="34"/>
      <c r="E1259" s="34"/>
      <c r="F1259" s="34"/>
      <c r="G1259" s="35"/>
      <c r="H1259" s="35"/>
      <c r="I1259" s="35"/>
      <c r="J1259" s="35"/>
      <c r="K1259" s="34"/>
      <c r="L1259" s="34"/>
      <c r="M1259" s="34"/>
      <c r="N1259" s="34"/>
      <c r="O1259" s="34"/>
      <c r="P1259" s="34"/>
      <c r="Q1259" s="34"/>
      <c r="R1259" s="34"/>
      <c r="S1259" s="34"/>
      <c r="T1259" s="34"/>
      <c r="U1259" s="34"/>
      <c r="V1259" s="34"/>
      <c r="W1259" s="34"/>
      <c r="X1259" s="34"/>
      <c r="Y1259" s="34"/>
      <c r="Z1259" s="34"/>
      <c r="AA1259" s="34"/>
      <c r="AB1259"/>
      <c r="AC1259"/>
      <c r="AD1259"/>
      <c r="AE1259"/>
      <c r="AF1259"/>
    </row>
    <row r="1260" spans="2:32" s="36" customFormat="1" ht="19.5">
      <c r="B1260" s="34"/>
      <c r="C1260" s="34"/>
      <c r="D1260" s="34"/>
      <c r="E1260" s="34"/>
      <c r="F1260" s="34"/>
      <c r="G1260" s="35"/>
      <c r="H1260" s="35"/>
      <c r="I1260" s="35"/>
      <c r="J1260" s="35"/>
      <c r="K1260" s="34"/>
      <c r="L1260" s="34"/>
      <c r="M1260" s="34"/>
      <c r="N1260" s="34"/>
      <c r="O1260" s="34"/>
      <c r="P1260" s="34"/>
      <c r="Q1260" s="34"/>
      <c r="R1260" s="34"/>
      <c r="S1260" s="34"/>
      <c r="T1260" s="34"/>
      <c r="U1260" s="34"/>
      <c r="V1260" s="34"/>
      <c r="W1260" s="34"/>
      <c r="X1260" s="34"/>
      <c r="Y1260" s="34"/>
      <c r="Z1260" s="34"/>
      <c r="AA1260" s="34"/>
      <c r="AB1260"/>
      <c r="AC1260"/>
      <c r="AD1260"/>
      <c r="AE1260"/>
      <c r="AF1260"/>
    </row>
    <row r="1261" spans="2:32" s="36" customFormat="1" ht="19.5">
      <c r="B1261" s="34"/>
      <c r="C1261" s="34"/>
      <c r="D1261" s="34"/>
      <c r="E1261" s="34"/>
      <c r="F1261" s="34"/>
      <c r="G1261" s="35"/>
      <c r="H1261" s="35"/>
      <c r="I1261" s="35"/>
      <c r="J1261" s="35"/>
      <c r="K1261" s="34"/>
      <c r="L1261" s="34"/>
      <c r="M1261" s="34"/>
      <c r="N1261" s="34"/>
      <c r="O1261" s="34"/>
      <c r="P1261" s="34"/>
      <c r="Q1261" s="34"/>
      <c r="R1261" s="34"/>
      <c r="S1261" s="34"/>
      <c r="T1261" s="34"/>
      <c r="U1261" s="34"/>
      <c r="V1261" s="34"/>
      <c r="W1261" s="34"/>
      <c r="X1261" s="34"/>
      <c r="Y1261" s="34"/>
      <c r="Z1261" s="34"/>
      <c r="AA1261" s="34"/>
      <c r="AB1261"/>
      <c r="AC1261"/>
      <c r="AD1261"/>
      <c r="AE1261"/>
      <c r="AF1261"/>
    </row>
    <row r="1262" spans="2:32" s="36" customFormat="1" ht="19.5">
      <c r="B1262" s="34"/>
      <c r="C1262" s="34"/>
      <c r="D1262" s="34"/>
      <c r="E1262" s="34"/>
      <c r="F1262" s="34"/>
      <c r="G1262" s="35"/>
      <c r="H1262" s="35"/>
      <c r="I1262" s="35"/>
      <c r="J1262" s="35"/>
      <c r="K1262" s="34"/>
      <c r="L1262" s="34"/>
      <c r="M1262" s="34"/>
      <c r="N1262" s="34"/>
      <c r="O1262" s="34"/>
      <c r="P1262" s="34"/>
      <c r="Q1262" s="34"/>
      <c r="R1262" s="34"/>
      <c r="S1262" s="34"/>
      <c r="T1262" s="34"/>
      <c r="U1262" s="34"/>
      <c r="V1262" s="34"/>
      <c r="W1262" s="34"/>
      <c r="X1262" s="34"/>
      <c r="Y1262" s="34"/>
      <c r="Z1262" s="34"/>
      <c r="AA1262" s="34"/>
      <c r="AB1262"/>
      <c r="AC1262"/>
      <c r="AD1262"/>
      <c r="AE1262"/>
      <c r="AF1262"/>
    </row>
    <row r="1263" spans="2:32" s="36" customFormat="1" ht="19.5">
      <c r="B1263" s="34"/>
      <c r="C1263" s="34"/>
      <c r="D1263" s="34"/>
      <c r="E1263" s="34"/>
      <c r="F1263" s="34"/>
      <c r="G1263" s="35"/>
      <c r="H1263" s="35"/>
      <c r="I1263" s="35"/>
      <c r="J1263" s="35"/>
      <c r="K1263" s="34"/>
      <c r="L1263" s="34"/>
      <c r="M1263" s="34"/>
      <c r="N1263" s="34"/>
      <c r="O1263" s="34"/>
      <c r="P1263" s="34"/>
      <c r="Q1263" s="34"/>
      <c r="R1263" s="34"/>
      <c r="S1263" s="34"/>
      <c r="T1263" s="34"/>
      <c r="U1263" s="34"/>
      <c r="V1263" s="34"/>
      <c r="W1263" s="34"/>
      <c r="X1263" s="34"/>
      <c r="Y1263" s="34"/>
      <c r="Z1263" s="34"/>
      <c r="AA1263" s="34"/>
      <c r="AB1263"/>
      <c r="AC1263"/>
      <c r="AD1263"/>
      <c r="AE1263"/>
      <c r="AF1263"/>
    </row>
    <row r="1264" spans="2:32" s="36" customFormat="1" ht="19.5">
      <c r="B1264" s="34"/>
      <c r="C1264" s="34"/>
      <c r="D1264" s="34"/>
      <c r="E1264" s="34"/>
      <c r="F1264" s="34"/>
      <c r="G1264" s="35"/>
      <c r="H1264" s="35"/>
      <c r="I1264" s="35"/>
      <c r="J1264" s="35"/>
      <c r="K1264" s="34"/>
      <c r="L1264" s="34"/>
      <c r="M1264" s="34"/>
      <c r="N1264" s="34"/>
      <c r="O1264" s="34"/>
      <c r="P1264" s="34"/>
      <c r="Q1264" s="34"/>
      <c r="R1264" s="34"/>
      <c r="S1264" s="34"/>
      <c r="T1264" s="34"/>
      <c r="U1264" s="34"/>
      <c r="V1264" s="34"/>
      <c r="W1264" s="34"/>
      <c r="X1264" s="34"/>
      <c r="Y1264" s="34"/>
      <c r="Z1264" s="34"/>
      <c r="AA1264" s="34"/>
      <c r="AB1264"/>
      <c r="AC1264"/>
      <c r="AD1264"/>
      <c r="AE1264"/>
      <c r="AF1264"/>
    </row>
    <row r="1265" spans="2:32" s="36" customFormat="1" ht="19.5">
      <c r="B1265" s="34"/>
      <c r="C1265" s="34"/>
      <c r="D1265" s="34"/>
      <c r="E1265" s="34"/>
      <c r="F1265" s="34"/>
      <c r="G1265" s="35"/>
      <c r="H1265" s="35"/>
      <c r="I1265" s="35"/>
      <c r="J1265" s="35"/>
      <c r="K1265" s="34"/>
      <c r="L1265" s="34"/>
      <c r="M1265" s="34"/>
      <c r="N1265" s="34"/>
      <c r="O1265" s="34"/>
      <c r="P1265" s="34"/>
      <c r="Q1265" s="34"/>
      <c r="R1265" s="34"/>
      <c r="S1265" s="34"/>
      <c r="T1265" s="34"/>
      <c r="U1265" s="34"/>
      <c r="V1265" s="34"/>
      <c r="W1265" s="34"/>
      <c r="X1265" s="34"/>
      <c r="Y1265" s="34"/>
      <c r="Z1265" s="34"/>
      <c r="AA1265" s="34"/>
      <c r="AB1265"/>
      <c r="AC1265"/>
      <c r="AD1265"/>
      <c r="AE1265"/>
      <c r="AF1265"/>
    </row>
    <row r="1266" spans="2:32" s="36" customFormat="1" ht="19.5">
      <c r="B1266" s="34"/>
      <c r="C1266" s="34"/>
      <c r="D1266" s="34"/>
      <c r="E1266" s="34"/>
      <c r="F1266" s="34"/>
      <c r="G1266" s="35"/>
      <c r="H1266" s="35"/>
      <c r="I1266" s="35"/>
      <c r="J1266" s="35"/>
      <c r="K1266" s="34"/>
      <c r="L1266" s="34"/>
      <c r="M1266" s="34"/>
      <c r="N1266" s="34"/>
      <c r="O1266" s="34"/>
      <c r="P1266" s="34"/>
      <c r="Q1266" s="34"/>
      <c r="R1266" s="34"/>
      <c r="S1266" s="34"/>
      <c r="T1266" s="34"/>
      <c r="U1266" s="34"/>
      <c r="V1266" s="34"/>
      <c r="W1266" s="34"/>
      <c r="X1266" s="34"/>
      <c r="Y1266" s="34"/>
      <c r="Z1266" s="34"/>
      <c r="AA1266" s="34"/>
      <c r="AB1266"/>
      <c r="AC1266"/>
      <c r="AD1266"/>
      <c r="AE1266"/>
      <c r="AF1266"/>
    </row>
    <row r="1267" spans="2:32" s="36" customFormat="1" ht="19.5">
      <c r="B1267" s="34"/>
      <c r="C1267" s="34"/>
      <c r="D1267" s="34"/>
      <c r="E1267" s="34"/>
      <c r="F1267" s="34"/>
      <c r="G1267" s="35"/>
      <c r="H1267" s="35"/>
      <c r="I1267" s="35"/>
      <c r="J1267" s="35"/>
      <c r="K1267" s="34"/>
      <c r="L1267" s="34"/>
      <c r="M1267" s="34"/>
      <c r="N1267" s="34"/>
      <c r="O1267" s="34"/>
      <c r="P1267" s="34"/>
      <c r="Q1267" s="34"/>
      <c r="R1267" s="34"/>
      <c r="S1267" s="34"/>
      <c r="T1267" s="34"/>
      <c r="U1267" s="34"/>
      <c r="V1267" s="34"/>
      <c r="W1267" s="34"/>
      <c r="X1267" s="34"/>
      <c r="Y1267" s="34"/>
      <c r="Z1267" s="34"/>
      <c r="AA1267" s="34"/>
      <c r="AB1267"/>
      <c r="AC1267"/>
      <c r="AD1267"/>
      <c r="AE1267"/>
      <c r="AF1267"/>
    </row>
    <row r="1268" spans="2:32" s="36" customFormat="1" ht="19.5">
      <c r="B1268" s="34"/>
      <c r="C1268" s="34"/>
      <c r="D1268" s="34"/>
      <c r="E1268" s="34"/>
      <c r="F1268" s="34"/>
      <c r="G1268" s="35"/>
      <c r="H1268" s="35"/>
      <c r="I1268" s="35"/>
      <c r="J1268" s="35"/>
      <c r="K1268" s="34"/>
      <c r="L1268" s="34"/>
      <c r="M1268" s="34"/>
      <c r="N1268" s="34"/>
      <c r="O1268" s="34"/>
      <c r="P1268" s="34"/>
      <c r="Q1268" s="34"/>
      <c r="R1268" s="34"/>
      <c r="S1268" s="34"/>
      <c r="T1268" s="34"/>
      <c r="U1268" s="34"/>
      <c r="V1268" s="34"/>
      <c r="W1268" s="34"/>
      <c r="X1268" s="34"/>
      <c r="Y1268" s="34"/>
      <c r="Z1268" s="34"/>
      <c r="AA1268" s="34"/>
      <c r="AB1268"/>
      <c r="AC1268"/>
      <c r="AD1268"/>
      <c r="AE1268"/>
      <c r="AF1268"/>
    </row>
    <row r="1269" spans="2:32" s="36" customFormat="1" ht="19.5">
      <c r="B1269" s="34"/>
      <c r="C1269" s="34"/>
      <c r="D1269" s="34"/>
      <c r="E1269" s="34"/>
      <c r="F1269" s="34"/>
      <c r="G1269" s="35"/>
      <c r="H1269" s="35"/>
      <c r="I1269" s="35"/>
      <c r="J1269" s="35"/>
      <c r="K1269" s="34"/>
      <c r="L1269" s="34"/>
      <c r="M1269" s="34"/>
      <c r="N1269" s="34"/>
      <c r="O1269" s="34"/>
      <c r="P1269" s="34"/>
      <c r="Q1269" s="34"/>
      <c r="R1269" s="34"/>
      <c r="S1269" s="34"/>
      <c r="T1269" s="34"/>
      <c r="U1269" s="34"/>
      <c r="V1269" s="34"/>
      <c r="W1269" s="34"/>
      <c r="X1269" s="34"/>
      <c r="Y1269" s="34"/>
      <c r="Z1269" s="34"/>
      <c r="AA1269" s="34"/>
      <c r="AB1269"/>
      <c r="AC1269"/>
      <c r="AD1269"/>
      <c r="AE1269"/>
      <c r="AF1269"/>
    </row>
    <row r="1270" spans="2:32" s="36" customFormat="1" ht="19.5">
      <c r="B1270" s="34"/>
      <c r="C1270" s="34"/>
      <c r="D1270" s="34"/>
      <c r="E1270" s="34"/>
      <c r="F1270" s="34"/>
      <c r="G1270" s="35"/>
      <c r="H1270" s="35"/>
      <c r="I1270" s="35"/>
      <c r="J1270" s="35"/>
      <c r="K1270" s="34"/>
      <c r="L1270" s="34"/>
      <c r="M1270" s="34"/>
      <c r="N1270" s="34"/>
      <c r="O1270" s="34"/>
      <c r="P1270" s="34"/>
      <c r="Q1270" s="34"/>
      <c r="R1270" s="34"/>
      <c r="S1270" s="34"/>
      <c r="T1270" s="34"/>
      <c r="U1270" s="34"/>
      <c r="V1270" s="34"/>
      <c r="W1270" s="34"/>
      <c r="X1270" s="34"/>
      <c r="Y1270" s="34"/>
      <c r="Z1270" s="34"/>
      <c r="AA1270" s="34"/>
      <c r="AB1270"/>
      <c r="AC1270"/>
      <c r="AD1270"/>
      <c r="AE1270"/>
      <c r="AF1270"/>
    </row>
    <row r="1271" spans="2:32" s="36" customFormat="1" ht="19.5">
      <c r="B1271" s="34"/>
      <c r="C1271" s="34"/>
      <c r="D1271" s="34"/>
      <c r="E1271" s="34"/>
      <c r="F1271" s="34"/>
      <c r="G1271" s="35"/>
      <c r="H1271" s="35"/>
      <c r="I1271" s="35"/>
      <c r="J1271" s="35"/>
      <c r="K1271" s="34"/>
      <c r="L1271" s="34"/>
      <c r="M1271" s="34"/>
      <c r="N1271" s="34"/>
      <c r="O1271" s="34"/>
      <c r="P1271" s="34"/>
      <c r="Q1271" s="34"/>
      <c r="R1271" s="34"/>
      <c r="S1271" s="34"/>
      <c r="T1271" s="34"/>
      <c r="U1271" s="34"/>
      <c r="V1271" s="34"/>
      <c r="W1271" s="34"/>
      <c r="X1271" s="34"/>
      <c r="Y1271" s="34"/>
      <c r="Z1271" s="34"/>
      <c r="AA1271" s="34"/>
      <c r="AB1271"/>
      <c r="AC1271"/>
      <c r="AD1271"/>
      <c r="AE1271"/>
      <c r="AF1271"/>
    </row>
    <row r="1272" spans="2:32" s="36" customFormat="1" ht="19.5">
      <c r="B1272" s="34"/>
      <c r="C1272" s="34"/>
      <c r="D1272" s="34"/>
      <c r="E1272" s="34"/>
      <c r="F1272" s="34"/>
      <c r="G1272" s="35"/>
      <c r="H1272" s="35"/>
      <c r="I1272" s="35"/>
      <c r="J1272" s="35"/>
      <c r="K1272" s="34"/>
      <c r="L1272" s="34"/>
      <c r="M1272" s="34"/>
      <c r="N1272" s="34"/>
      <c r="O1272" s="34"/>
      <c r="P1272" s="34"/>
      <c r="Q1272" s="34"/>
      <c r="R1272" s="34"/>
      <c r="S1272" s="34"/>
      <c r="T1272" s="34"/>
      <c r="U1272" s="34"/>
      <c r="V1272" s="34"/>
      <c r="W1272" s="34"/>
      <c r="X1272" s="34"/>
      <c r="Y1272" s="34"/>
      <c r="Z1272" s="34"/>
      <c r="AA1272" s="34"/>
      <c r="AB1272"/>
      <c r="AC1272"/>
      <c r="AD1272"/>
      <c r="AE1272"/>
      <c r="AF1272"/>
    </row>
    <row r="1273" spans="2:32" s="36" customFormat="1" ht="19.5">
      <c r="B1273" s="34"/>
      <c r="C1273" s="34"/>
      <c r="D1273" s="34"/>
      <c r="E1273" s="34"/>
      <c r="F1273" s="34"/>
      <c r="G1273" s="35"/>
      <c r="H1273" s="35"/>
      <c r="I1273" s="35"/>
      <c r="J1273" s="35"/>
      <c r="K1273" s="34"/>
      <c r="L1273" s="34"/>
      <c r="M1273" s="34"/>
      <c r="N1273" s="34"/>
      <c r="O1273" s="34"/>
      <c r="P1273" s="34"/>
      <c r="Q1273" s="34"/>
      <c r="R1273" s="34"/>
      <c r="S1273" s="34"/>
      <c r="T1273" s="34"/>
      <c r="U1273" s="34"/>
      <c r="V1273" s="34"/>
      <c r="W1273" s="34"/>
      <c r="X1273" s="34"/>
      <c r="Y1273" s="34"/>
      <c r="Z1273" s="34"/>
      <c r="AA1273" s="34"/>
      <c r="AB1273"/>
      <c r="AC1273"/>
      <c r="AD1273"/>
      <c r="AE1273"/>
      <c r="AF1273"/>
    </row>
    <row r="1274" spans="2:32" s="36" customFormat="1" ht="19.5">
      <c r="B1274" s="34"/>
      <c r="C1274" s="34"/>
      <c r="D1274" s="34"/>
      <c r="E1274" s="34"/>
      <c r="F1274" s="34"/>
      <c r="G1274" s="35"/>
      <c r="H1274" s="35"/>
      <c r="I1274" s="35"/>
      <c r="J1274" s="35"/>
      <c r="K1274" s="34"/>
      <c r="L1274" s="34"/>
      <c r="M1274" s="34"/>
      <c r="N1274" s="34"/>
      <c r="O1274" s="34"/>
      <c r="P1274" s="34"/>
      <c r="Q1274" s="34"/>
      <c r="R1274" s="34"/>
      <c r="S1274" s="34"/>
      <c r="T1274" s="34"/>
      <c r="U1274" s="34"/>
      <c r="V1274" s="34"/>
      <c r="W1274" s="34"/>
      <c r="X1274" s="34"/>
      <c r="Y1274" s="34"/>
      <c r="Z1274" s="34"/>
      <c r="AA1274" s="34"/>
      <c r="AB1274"/>
      <c r="AC1274"/>
      <c r="AD1274"/>
      <c r="AE1274"/>
      <c r="AF1274"/>
    </row>
    <row r="1275" spans="2:32" s="36" customFormat="1" ht="19.5">
      <c r="B1275" s="34"/>
      <c r="C1275" s="34"/>
      <c r="D1275" s="34"/>
      <c r="E1275" s="34"/>
      <c r="F1275" s="34"/>
      <c r="G1275" s="35"/>
      <c r="H1275" s="35"/>
      <c r="I1275" s="35"/>
      <c r="J1275" s="35"/>
      <c r="K1275" s="34"/>
      <c r="L1275" s="34"/>
      <c r="M1275" s="34"/>
      <c r="N1275" s="34"/>
      <c r="O1275" s="34"/>
      <c r="P1275" s="34"/>
      <c r="Q1275" s="34"/>
      <c r="R1275" s="34"/>
      <c r="S1275" s="34"/>
      <c r="T1275" s="34"/>
      <c r="U1275" s="34"/>
      <c r="V1275" s="34"/>
      <c r="W1275" s="34"/>
      <c r="X1275" s="34"/>
      <c r="Y1275" s="34"/>
      <c r="Z1275" s="34"/>
      <c r="AA1275" s="34"/>
      <c r="AB1275"/>
      <c r="AC1275"/>
      <c r="AD1275"/>
      <c r="AE1275"/>
      <c r="AF1275"/>
    </row>
    <row r="1276" spans="2:32" s="36" customFormat="1" ht="19.5">
      <c r="B1276" s="34"/>
      <c r="C1276" s="34"/>
      <c r="D1276" s="34"/>
      <c r="E1276" s="34"/>
      <c r="F1276" s="34"/>
      <c r="G1276" s="35"/>
      <c r="H1276" s="35"/>
      <c r="I1276" s="35"/>
      <c r="J1276" s="35"/>
      <c r="K1276" s="34"/>
      <c r="L1276" s="34"/>
      <c r="M1276" s="34"/>
      <c r="N1276" s="34"/>
      <c r="O1276" s="34"/>
      <c r="P1276" s="34"/>
      <c r="Q1276" s="34"/>
      <c r="R1276" s="34"/>
      <c r="S1276" s="34"/>
      <c r="T1276" s="34"/>
      <c r="U1276" s="34"/>
      <c r="V1276" s="34"/>
      <c r="W1276" s="34"/>
      <c r="X1276" s="34"/>
      <c r="Y1276" s="34"/>
      <c r="Z1276" s="34"/>
      <c r="AA1276" s="34"/>
      <c r="AB1276"/>
      <c r="AC1276"/>
      <c r="AD1276"/>
      <c r="AE1276"/>
      <c r="AF1276"/>
    </row>
    <row r="1277" spans="2:32" s="36" customFormat="1" ht="19.5">
      <c r="B1277" s="34"/>
      <c r="C1277" s="34"/>
      <c r="D1277" s="34"/>
      <c r="E1277" s="34"/>
      <c r="F1277" s="34"/>
      <c r="G1277" s="35"/>
      <c r="H1277" s="35"/>
      <c r="I1277" s="35"/>
      <c r="J1277" s="35"/>
      <c r="K1277" s="34"/>
      <c r="L1277" s="34"/>
      <c r="M1277" s="34"/>
      <c r="N1277" s="34"/>
      <c r="O1277" s="34"/>
      <c r="P1277" s="34"/>
      <c r="Q1277" s="34"/>
      <c r="R1277" s="34"/>
      <c r="S1277" s="34"/>
      <c r="T1277" s="34"/>
      <c r="U1277" s="34"/>
      <c r="V1277" s="34"/>
      <c r="W1277" s="34"/>
      <c r="X1277" s="34"/>
      <c r="Y1277" s="34"/>
      <c r="Z1277" s="34"/>
      <c r="AA1277" s="34"/>
      <c r="AB1277"/>
      <c r="AC1277"/>
      <c r="AD1277"/>
      <c r="AE1277"/>
      <c r="AF1277"/>
    </row>
    <row r="1278" spans="2:32" s="36" customFormat="1" ht="19.5">
      <c r="B1278" s="34"/>
      <c r="C1278" s="34"/>
      <c r="D1278" s="34"/>
      <c r="E1278" s="34"/>
      <c r="F1278" s="34"/>
      <c r="G1278" s="35"/>
      <c r="H1278" s="35"/>
      <c r="I1278" s="35"/>
      <c r="J1278" s="35"/>
      <c r="K1278" s="34"/>
      <c r="L1278" s="34"/>
      <c r="M1278" s="34"/>
      <c r="N1278" s="34"/>
      <c r="O1278" s="34"/>
      <c r="P1278" s="34"/>
      <c r="Q1278" s="34"/>
      <c r="R1278" s="34"/>
      <c r="S1278" s="34"/>
      <c r="T1278" s="34"/>
      <c r="U1278" s="34"/>
      <c r="V1278" s="34"/>
      <c r="W1278" s="34"/>
      <c r="X1278" s="34"/>
      <c r="Y1278" s="34"/>
      <c r="Z1278" s="34"/>
      <c r="AA1278" s="34"/>
      <c r="AB1278"/>
      <c r="AC1278"/>
      <c r="AD1278"/>
      <c r="AE1278"/>
      <c r="AF1278"/>
    </row>
    <row r="1279" spans="2:32" s="36" customFormat="1" ht="19.5">
      <c r="B1279" s="34"/>
      <c r="C1279" s="34"/>
      <c r="D1279" s="34"/>
      <c r="E1279" s="34"/>
      <c r="F1279" s="34"/>
      <c r="G1279" s="35"/>
      <c r="H1279" s="35"/>
      <c r="I1279" s="35"/>
      <c r="J1279" s="35"/>
      <c r="K1279" s="34"/>
      <c r="L1279" s="34"/>
      <c r="M1279" s="34"/>
      <c r="N1279" s="34"/>
      <c r="O1279" s="34"/>
      <c r="P1279" s="34"/>
      <c r="Q1279" s="34"/>
      <c r="R1279" s="34"/>
      <c r="S1279" s="34"/>
      <c r="T1279" s="34"/>
      <c r="U1279" s="34"/>
      <c r="V1279" s="34"/>
      <c r="W1279" s="34"/>
      <c r="X1279" s="34"/>
      <c r="Y1279" s="34"/>
      <c r="Z1279" s="34"/>
      <c r="AA1279" s="34"/>
      <c r="AB1279"/>
      <c r="AC1279"/>
      <c r="AD1279"/>
      <c r="AE1279"/>
      <c r="AF1279"/>
    </row>
    <row r="1280" spans="2:32" s="36" customFormat="1" ht="19.5">
      <c r="B1280" s="34"/>
      <c r="C1280" s="34"/>
      <c r="D1280" s="34"/>
      <c r="E1280" s="34"/>
      <c r="F1280" s="34"/>
      <c r="G1280" s="35"/>
      <c r="H1280" s="35"/>
      <c r="I1280" s="35"/>
      <c r="J1280" s="35"/>
      <c r="K1280" s="34"/>
      <c r="L1280" s="34"/>
      <c r="M1280" s="34"/>
      <c r="N1280" s="34"/>
      <c r="O1280" s="34"/>
      <c r="P1280" s="34"/>
      <c r="Q1280" s="34"/>
      <c r="R1280" s="34"/>
      <c r="S1280" s="34"/>
      <c r="T1280" s="34"/>
      <c r="U1280" s="34"/>
      <c r="V1280" s="34"/>
      <c r="W1280" s="34"/>
      <c r="X1280" s="34"/>
      <c r="Y1280" s="34"/>
      <c r="Z1280" s="34"/>
      <c r="AA1280" s="34"/>
      <c r="AB1280"/>
      <c r="AC1280"/>
      <c r="AD1280"/>
      <c r="AE1280"/>
      <c r="AF1280"/>
    </row>
    <row r="1281" spans="2:32" s="36" customFormat="1" ht="19.5">
      <c r="B1281" s="34"/>
      <c r="C1281" s="34"/>
      <c r="D1281" s="34"/>
      <c r="E1281" s="34"/>
      <c r="F1281" s="34"/>
      <c r="G1281" s="35"/>
      <c r="H1281" s="35"/>
      <c r="I1281" s="35"/>
      <c r="J1281" s="35"/>
      <c r="K1281" s="34"/>
      <c r="L1281" s="34"/>
      <c r="M1281" s="34"/>
      <c r="N1281" s="34"/>
      <c r="O1281" s="34"/>
      <c r="P1281" s="34"/>
      <c r="Q1281" s="34"/>
      <c r="R1281" s="34"/>
      <c r="S1281" s="34"/>
      <c r="T1281" s="34"/>
      <c r="U1281" s="34"/>
      <c r="V1281" s="34"/>
      <c r="W1281" s="34"/>
      <c r="X1281" s="34"/>
      <c r="Y1281" s="34"/>
      <c r="Z1281" s="34"/>
      <c r="AA1281" s="34"/>
      <c r="AB1281"/>
      <c r="AC1281"/>
      <c r="AD1281"/>
      <c r="AE1281"/>
      <c r="AF1281"/>
    </row>
    <row r="1282" spans="2:32" s="36" customFormat="1" ht="19.5">
      <c r="B1282" s="34"/>
      <c r="C1282" s="34"/>
      <c r="D1282" s="34"/>
      <c r="E1282" s="34"/>
      <c r="F1282" s="34"/>
      <c r="G1282" s="35"/>
      <c r="H1282" s="35"/>
      <c r="I1282" s="35"/>
      <c r="J1282" s="35"/>
      <c r="K1282" s="34"/>
      <c r="L1282" s="34"/>
      <c r="M1282" s="34"/>
      <c r="N1282" s="34"/>
      <c r="O1282" s="34"/>
      <c r="P1282" s="34"/>
      <c r="Q1282" s="34"/>
      <c r="R1282" s="34"/>
      <c r="S1282" s="34"/>
      <c r="T1282" s="34"/>
      <c r="U1282" s="34"/>
      <c r="V1282" s="34"/>
      <c r="W1282" s="34"/>
      <c r="X1282" s="34"/>
      <c r="Y1282" s="34"/>
      <c r="Z1282" s="34"/>
      <c r="AA1282" s="34"/>
      <c r="AB1282"/>
      <c r="AC1282"/>
      <c r="AD1282"/>
      <c r="AE1282"/>
      <c r="AF1282"/>
    </row>
    <row r="1283" spans="2:32" s="36" customFormat="1" ht="19.5">
      <c r="B1283" s="34"/>
      <c r="C1283" s="34"/>
      <c r="D1283" s="34"/>
      <c r="E1283" s="34"/>
      <c r="F1283" s="34"/>
      <c r="G1283" s="35"/>
      <c r="H1283" s="35"/>
      <c r="I1283" s="35"/>
      <c r="J1283" s="35"/>
      <c r="K1283" s="34"/>
      <c r="L1283" s="34"/>
      <c r="M1283" s="34"/>
      <c r="N1283" s="34"/>
      <c r="O1283" s="34"/>
      <c r="P1283" s="34"/>
      <c r="Q1283" s="34"/>
      <c r="R1283" s="34"/>
      <c r="S1283" s="34"/>
      <c r="T1283" s="34"/>
      <c r="U1283" s="34"/>
      <c r="V1283" s="34"/>
      <c r="W1283" s="34"/>
      <c r="X1283" s="34"/>
      <c r="Y1283" s="34"/>
      <c r="Z1283" s="34"/>
      <c r="AA1283" s="34"/>
      <c r="AB1283"/>
      <c r="AC1283"/>
      <c r="AD1283"/>
      <c r="AE1283"/>
      <c r="AF1283"/>
    </row>
    <row r="1284" spans="2:32" s="36" customFormat="1" ht="19.5">
      <c r="B1284" s="34"/>
      <c r="C1284" s="34"/>
      <c r="D1284" s="34"/>
      <c r="E1284" s="34"/>
      <c r="F1284" s="34"/>
      <c r="G1284" s="35"/>
      <c r="H1284" s="35"/>
      <c r="I1284" s="35"/>
      <c r="J1284" s="35"/>
      <c r="K1284" s="34"/>
      <c r="L1284" s="34"/>
      <c r="M1284" s="34"/>
      <c r="N1284" s="34"/>
      <c r="O1284" s="34"/>
      <c r="P1284" s="34"/>
      <c r="Q1284" s="34"/>
      <c r="R1284" s="34"/>
      <c r="S1284" s="34"/>
      <c r="T1284" s="34"/>
      <c r="U1284" s="34"/>
      <c r="V1284" s="34"/>
      <c r="W1284" s="34"/>
      <c r="X1284" s="34"/>
      <c r="Y1284" s="34"/>
      <c r="Z1284" s="34"/>
      <c r="AA1284" s="34"/>
      <c r="AB1284"/>
      <c r="AC1284"/>
      <c r="AD1284"/>
      <c r="AE1284"/>
      <c r="AF1284"/>
    </row>
    <row r="1285" spans="2:32" s="36" customFormat="1" ht="19.5">
      <c r="B1285" s="34"/>
      <c r="C1285" s="34"/>
      <c r="D1285" s="34"/>
      <c r="E1285" s="34"/>
      <c r="F1285" s="34"/>
      <c r="G1285" s="35"/>
      <c r="H1285" s="35"/>
      <c r="I1285" s="35"/>
      <c r="J1285" s="35"/>
      <c r="K1285" s="34"/>
      <c r="L1285" s="34"/>
      <c r="M1285" s="34"/>
      <c r="N1285" s="34"/>
      <c r="O1285" s="34"/>
      <c r="P1285" s="34"/>
      <c r="Q1285" s="34"/>
      <c r="R1285" s="34"/>
      <c r="S1285" s="34"/>
      <c r="T1285" s="34"/>
      <c r="U1285" s="34"/>
      <c r="V1285" s="34"/>
      <c r="W1285" s="34"/>
      <c r="X1285" s="34"/>
      <c r="Y1285" s="34"/>
      <c r="Z1285" s="34"/>
      <c r="AA1285" s="34"/>
      <c r="AB1285"/>
      <c r="AC1285"/>
      <c r="AD1285"/>
      <c r="AE1285"/>
      <c r="AF1285"/>
    </row>
    <row r="1286" spans="2:32" s="36" customFormat="1" ht="19.5">
      <c r="B1286" s="34"/>
      <c r="C1286" s="34"/>
      <c r="D1286" s="34"/>
      <c r="E1286" s="34"/>
      <c r="F1286" s="34"/>
      <c r="G1286" s="35"/>
      <c r="H1286" s="35"/>
      <c r="I1286" s="35"/>
      <c r="J1286" s="35"/>
      <c r="K1286" s="34"/>
      <c r="L1286" s="34"/>
      <c r="M1286" s="34"/>
      <c r="N1286" s="34"/>
      <c r="O1286" s="34"/>
      <c r="P1286" s="34"/>
      <c r="Q1286" s="34"/>
      <c r="R1286" s="34"/>
      <c r="S1286" s="34"/>
      <c r="T1286" s="34"/>
      <c r="U1286" s="34"/>
      <c r="V1286" s="34"/>
      <c r="W1286" s="34"/>
      <c r="X1286" s="34"/>
      <c r="Y1286" s="34"/>
      <c r="Z1286" s="34"/>
      <c r="AA1286" s="34"/>
      <c r="AB1286"/>
      <c r="AC1286"/>
      <c r="AD1286"/>
      <c r="AE1286"/>
      <c r="AF1286"/>
    </row>
    <row r="1287" spans="2:32" s="36" customFormat="1" ht="19.5">
      <c r="B1287" s="34"/>
      <c r="C1287" s="34"/>
      <c r="D1287" s="34"/>
      <c r="E1287" s="34"/>
      <c r="F1287" s="34"/>
      <c r="G1287" s="35"/>
      <c r="H1287" s="35"/>
      <c r="I1287" s="35"/>
      <c r="J1287" s="35"/>
      <c r="K1287" s="34"/>
      <c r="L1287" s="34"/>
      <c r="M1287" s="34"/>
      <c r="N1287" s="34"/>
      <c r="O1287" s="34"/>
      <c r="P1287" s="34"/>
      <c r="Q1287" s="34"/>
      <c r="R1287" s="34"/>
      <c r="S1287" s="34"/>
      <c r="T1287" s="34"/>
      <c r="U1287" s="34"/>
      <c r="V1287" s="34"/>
      <c r="W1287" s="34"/>
      <c r="X1287" s="34"/>
      <c r="Y1287" s="34"/>
      <c r="Z1287" s="34"/>
      <c r="AA1287" s="34"/>
      <c r="AB1287"/>
      <c r="AC1287"/>
      <c r="AD1287"/>
      <c r="AE1287"/>
      <c r="AF1287"/>
    </row>
    <row r="1288" spans="2:32" s="36" customFormat="1" ht="19.5">
      <c r="B1288" s="34"/>
      <c r="C1288" s="34"/>
      <c r="D1288" s="34"/>
      <c r="E1288" s="34"/>
      <c r="F1288" s="34"/>
      <c r="G1288" s="35"/>
      <c r="H1288" s="35"/>
      <c r="I1288" s="35"/>
      <c r="J1288" s="35"/>
      <c r="K1288" s="34"/>
      <c r="L1288" s="34"/>
      <c r="M1288" s="34"/>
      <c r="N1288" s="34"/>
      <c r="O1288" s="34"/>
      <c r="P1288" s="34"/>
      <c r="Q1288" s="34"/>
      <c r="R1288" s="34"/>
      <c r="S1288" s="34"/>
      <c r="T1288" s="34"/>
      <c r="U1288" s="34"/>
      <c r="V1288" s="34"/>
      <c r="W1288" s="34"/>
      <c r="X1288" s="34"/>
      <c r="Y1288" s="34"/>
      <c r="Z1288" s="34"/>
      <c r="AA1288" s="34"/>
      <c r="AB1288"/>
      <c r="AC1288"/>
      <c r="AD1288"/>
      <c r="AE1288"/>
      <c r="AF1288"/>
    </row>
    <row r="1289" spans="2:32" s="36" customFormat="1" ht="19.5">
      <c r="B1289" s="34"/>
      <c r="C1289" s="34"/>
      <c r="D1289" s="34"/>
      <c r="E1289" s="34"/>
      <c r="F1289" s="34"/>
      <c r="G1289" s="35"/>
      <c r="H1289" s="35"/>
      <c r="I1289" s="35"/>
      <c r="J1289" s="35"/>
      <c r="K1289" s="34"/>
      <c r="L1289" s="34"/>
      <c r="M1289" s="34"/>
      <c r="N1289" s="34"/>
      <c r="O1289" s="34"/>
      <c r="P1289" s="34"/>
      <c r="Q1289" s="34"/>
      <c r="R1289" s="34"/>
      <c r="S1289" s="34"/>
      <c r="T1289" s="34"/>
      <c r="U1289" s="34"/>
      <c r="V1289" s="34"/>
      <c r="W1289" s="34"/>
      <c r="X1289" s="34"/>
      <c r="Y1289" s="34"/>
      <c r="Z1289" s="34"/>
      <c r="AA1289" s="34"/>
      <c r="AB1289"/>
      <c r="AC1289"/>
      <c r="AD1289"/>
      <c r="AE1289"/>
      <c r="AF1289"/>
    </row>
    <row r="1290" spans="2:32" s="36" customFormat="1" ht="19.5">
      <c r="B1290" s="34"/>
      <c r="C1290" s="34"/>
      <c r="D1290" s="34"/>
      <c r="E1290" s="34"/>
      <c r="F1290" s="34"/>
      <c r="G1290" s="35"/>
      <c r="H1290" s="35"/>
      <c r="I1290" s="35"/>
      <c r="J1290" s="35"/>
      <c r="K1290" s="34"/>
      <c r="L1290" s="34"/>
      <c r="M1290" s="34"/>
      <c r="N1290" s="34"/>
      <c r="O1290" s="34"/>
      <c r="P1290" s="34"/>
      <c r="Q1290" s="34"/>
      <c r="R1290" s="34"/>
      <c r="S1290" s="34"/>
      <c r="T1290" s="34"/>
      <c r="U1290" s="34"/>
      <c r="V1290" s="34"/>
      <c r="W1290" s="34"/>
      <c r="X1290" s="34"/>
      <c r="Y1290" s="34"/>
      <c r="Z1290" s="34"/>
      <c r="AA1290" s="34"/>
      <c r="AB1290"/>
      <c r="AC1290"/>
      <c r="AD1290"/>
      <c r="AE1290"/>
      <c r="AF1290"/>
    </row>
    <row r="1291" spans="2:32" s="36" customFormat="1" ht="19.5">
      <c r="B1291" s="34"/>
      <c r="C1291" s="34"/>
      <c r="D1291" s="34"/>
      <c r="E1291" s="34"/>
      <c r="F1291" s="34"/>
      <c r="G1291" s="35"/>
      <c r="H1291" s="35"/>
      <c r="I1291" s="35"/>
      <c r="J1291" s="35"/>
      <c r="K1291" s="34"/>
      <c r="L1291" s="34"/>
      <c r="M1291" s="34"/>
      <c r="N1291" s="34"/>
      <c r="O1291" s="34"/>
      <c r="P1291" s="34"/>
      <c r="Q1291" s="34"/>
      <c r="R1291" s="34"/>
      <c r="S1291" s="34"/>
      <c r="T1291" s="34"/>
      <c r="U1291" s="34"/>
      <c r="V1291" s="34"/>
      <c r="W1291" s="34"/>
      <c r="X1291" s="34"/>
      <c r="Y1291" s="34"/>
      <c r="Z1291" s="34"/>
      <c r="AA1291" s="34"/>
      <c r="AB1291"/>
      <c r="AC1291"/>
      <c r="AD1291"/>
      <c r="AE1291"/>
      <c r="AF1291"/>
    </row>
    <row r="1292" spans="2:32" s="36" customFormat="1" ht="19.5">
      <c r="B1292" s="34"/>
      <c r="C1292" s="34"/>
      <c r="D1292" s="34"/>
      <c r="E1292" s="34"/>
      <c r="F1292" s="34"/>
      <c r="G1292" s="35"/>
      <c r="H1292" s="35"/>
      <c r="I1292" s="35"/>
      <c r="J1292" s="35"/>
      <c r="K1292" s="34"/>
      <c r="L1292" s="34"/>
      <c r="M1292" s="34"/>
      <c r="N1292" s="34"/>
      <c r="O1292" s="34"/>
      <c r="P1292" s="34"/>
      <c r="Q1292" s="34"/>
      <c r="R1292" s="34"/>
      <c r="S1292" s="34"/>
      <c r="T1292" s="34"/>
      <c r="U1292" s="34"/>
      <c r="V1292" s="34"/>
      <c r="W1292" s="34"/>
      <c r="X1292" s="34"/>
      <c r="Y1292" s="34"/>
      <c r="Z1292" s="34"/>
      <c r="AA1292" s="34"/>
      <c r="AB1292"/>
      <c r="AC1292"/>
      <c r="AD1292"/>
      <c r="AE1292"/>
      <c r="AF1292"/>
    </row>
    <row r="1293" spans="2:32" s="36" customFormat="1" ht="19.5">
      <c r="B1293" s="34"/>
      <c r="C1293" s="34"/>
      <c r="D1293" s="34"/>
      <c r="E1293" s="34"/>
      <c r="F1293" s="34"/>
      <c r="G1293" s="35"/>
      <c r="H1293" s="35"/>
      <c r="I1293" s="35"/>
      <c r="J1293" s="35"/>
      <c r="K1293" s="34"/>
      <c r="L1293" s="34"/>
      <c r="M1293" s="34"/>
      <c r="N1293" s="34"/>
      <c r="O1293" s="34"/>
      <c r="P1293" s="34"/>
      <c r="Q1293" s="34"/>
      <c r="R1293" s="34"/>
      <c r="S1293" s="34"/>
      <c r="T1293" s="34"/>
      <c r="U1293" s="34"/>
      <c r="V1293" s="34"/>
      <c r="W1293" s="34"/>
      <c r="X1293" s="34"/>
      <c r="Y1293" s="34"/>
      <c r="Z1293" s="34"/>
      <c r="AA1293" s="34"/>
      <c r="AB1293"/>
      <c r="AC1293"/>
      <c r="AD1293"/>
      <c r="AE1293"/>
      <c r="AF1293"/>
    </row>
    <row r="1294" spans="2:32" s="36" customFormat="1" ht="19.5">
      <c r="B1294" s="34"/>
      <c r="C1294" s="34"/>
      <c r="D1294" s="34"/>
      <c r="E1294" s="34"/>
      <c r="F1294" s="34"/>
      <c r="G1294" s="35"/>
      <c r="H1294" s="35"/>
      <c r="I1294" s="35"/>
      <c r="J1294" s="35"/>
      <c r="K1294" s="34"/>
      <c r="L1294" s="34"/>
      <c r="M1294" s="34"/>
      <c r="N1294" s="34"/>
      <c r="O1294" s="34"/>
      <c r="P1294" s="34"/>
      <c r="Q1294" s="34"/>
      <c r="R1294" s="34"/>
      <c r="S1294" s="34"/>
      <c r="T1294" s="34"/>
      <c r="U1294" s="34"/>
      <c r="V1294" s="34"/>
      <c r="W1294" s="34"/>
      <c r="X1294" s="34"/>
      <c r="Y1294" s="34"/>
      <c r="Z1294" s="34"/>
      <c r="AA1294" s="34"/>
      <c r="AB1294"/>
      <c r="AC1294"/>
      <c r="AD1294"/>
      <c r="AE1294"/>
      <c r="AF1294"/>
    </row>
    <row r="1295" spans="2:32" s="36" customFormat="1" ht="19.5">
      <c r="B1295" s="34"/>
      <c r="C1295" s="34"/>
      <c r="D1295" s="34"/>
      <c r="E1295" s="34"/>
      <c r="F1295" s="34"/>
      <c r="G1295" s="35"/>
      <c r="H1295" s="35"/>
      <c r="I1295" s="35"/>
      <c r="J1295" s="35"/>
      <c r="K1295" s="34"/>
      <c r="L1295" s="34"/>
      <c r="M1295" s="34"/>
      <c r="N1295" s="34"/>
      <c r="O1295" s="34"/>
      <c r="P1295" s="34"/>
      <c r="Q1295" s="34"/>
      <c r="R1295" s="34"/>
      <c r="S1295" s="34"/>
      <c r="T1295" s="34"/>
      <c r="U1295" s="34"/>
      <c r="V1295" s="34"/>
      <c r="W1295" s="34"/>
      <c r="X1295" s="34"/>
      <c r="Y1295" s="34"/>
      <c r="Z1295" s="34"/>
      <c r="AA1295" s="34"/>
      <c r="AB1295"/>
      <c r="AC1295"/>
      <c r="AD1295"/>
      <c r="AE1295"/>
      <c r="AF1295"/>
    </row>
    <row r="1296" spans="2:32" s="36" customFormat="1" ht="19.5">
      <c r="B1296" s="34"/>
      <c r="C1296" s="34"/>
      <c r="D1296" s="34"/>
      <c r="E1296" s="34"/>
      <c r="F1296" s="34"/>
      <c r="G1296" s="35"/>
      <c r="H1296" s="35"/>
      <c r="I1296" s="35"/>
      <c r="J1296" s="35"/>
      <c r="K1296" s="34"/>
      <c r="L1296" s="34"/>
      <c r="M1296" s="34"/>
      <c r="N1296" s="34"/>
      <c r="O1296" s="34"/>
      <c r="P1296" s="34"/>
      <c r="Q1296" s="34"/>
      <c r="R1296" s="34"/>
      <c r="S1296" s="34"/>
      <c r="T1296" s="34"/>
      <c r="U1296" s="34"/>
      <c r="V1296" s="34"/>
      <c r="W1296" s="34"/>
      <c r="X1296" s="34"/>
      <c r="Y1296" s="34"/>
      <c r="Z1296" s="34"/>
      <c r="AA1296" s="34"/>
      <c r="AB1296"/>
      <c r="AC1296"/>
      <c r="AD1296"/>
      <c r="AE1296"/>
      <c r="AF1296"/>
    </row>
    <row r="1297" spans="2:32" s="36" customFormat="1" ht="19.5">
      <c r="B1297" s="34"/>
      <c r="C1297" s="34"/>
      <c r="D1297" s="34"/>
      <c r="E1297" s="34"/>
      <c r="F1297" s="34"/>
      <c r="G1297" s="35"/>
      <c r="H1297" s="35"/>
      <c r="I1297" s="35"/>
      <c r="J1297" s="35"/>
      <c r="K1297" s="34"/>
      <c r="L1297" s="34"/>
      <c r="M1297" s="34"/>
      <c r="N1297" s="34"/>
      <c r="O1297" s="34"/>
      <c r="P1297" s="34"/>
      <c r="Q1297" s="34"/>
      <c r="R1297" s="34"/>
      <c r="S1297" s="34"/>
      <c r="T1297" s="34"/>
      <c r="U1297" s="34"/>
      <c r="V1297" s="34"/>
      <c r="W1297" s="34"/>
      <c r="X1297" s="34"/>
      <c r="Y1297" s="34"/>
      <c r="Z1297" s="34"/>
      <c r="AA1297" s="34"/>
      <c r="AB1297"/>
      <c r="AC1297"/>
      <c r="AD1297"/>
      <c r="AE1297"/>
      <c r="AF1297"/>
    </row>
    <row r="1298" spans="2:32" s="36" customFormat="1" ht="19.5">
      <c r="B1298" s="34"/>
      <c r="C1298" s="34"/>
      <c r="D1298" s="34"/>
      <c r="E1298" s="34"/>
      <c r="F1298" s="34"/>
      <c r="G1298" s="35"/>
      <c r="H1298" s="35"/>
      <c r="I1298" s="35"/>
      <c r="J1298" s="35"/>
      <c r="K1298" s="34"/>
      <c r="L1298" s="34"/>
      <c r="M1298" s="34"/>
      <c r="N1298" s="34"/>
      <c r="O1298" s="34"/>
      <c r="P1298" s="34"/>
      <c r="Q1298" s="34"/>
      <c r="R1298" s="34"/>
      <c r="S1298" s="34"/>
      <c r="T1298" s="34"/>
      <c r="U1298" s="34"/>
      <c r="V1298" s="34"/>
      <c r="W1298" s="34"/>
      <c r="X1298" s="34"/>
      <c r="Y1298" s="34"/>
      <c r="Z1298" s="34"/>
      <c r="AA1298" s="34"/>
      <c r="AB1298"/>
      <c r="AC1298"/>
      <c r="AD1298"/>
      <c r="AE1298"/>
      <c r="AF1298"/>
    </row>
    <row r="1299" spans="2:32" s="36" customFormat="1" ht="19.5">
      <c r="B1299" s="34"/>
      <c r="C1299" s="34"/>
      <c r="D1299" s="34"/>
      <c r="E1299" s="34"/>
      <c r="F1299" s="34"/>
      <c r="G1299" s="35"/>
      <c r="H1299" s="35"/>
      <c r="I1299" s="35"/>
      <c r="J1299" s="35"/>
      <c r="K1299" s="34"/>
      <c r="L1299" s="34"/>
      <c r="M1299" s="34"/>
      <c r="N1299" s="34"/>
      <c r="O1299" s="34"/>
      <c r="P1299" s="34"/>
      <c r="Q1299" s="34"/>
      <c r="R1299" s="34"/>
      <c r="S1299" s="34"/>
      <c r="T1299" s="34"/>
      <c r="U1299" s="34"/>
      <c r="V1299" s="34"/>
      <c r="W1299" s="34"/>
      <c r="X1299" s="34"/>
      <c r="Y1299" s="34"/>
      <c r="Z1299" s="34"/>
      <c r="AA1299" s="34"/>
      <c r="AB1299"/>
      <c r="AC1299"/>
      <c r="AD1299"/>
      <c r="AE1299"/>
      <c r="AF1299"/>
    </row>
  </sheetData>
  <sheetProtection/>
  <mergeCells count="17">
    <mergeCell ref="B1:AA1"/>
    <mergeCell ref="B2:AA2"/>
    <mergeCell ref="B3:AA3"/>
    <mergeCell ref="B4:B6"/>
    <mergeCell ref="C4:C6"/>
    <mergeCell ref="D4:D6"/>
    <mergeCell ref="Z4:Z6"/>
    <mergeCell ref="AA4:AA6"/>
    <mergeCell ref="E5:E6"/>
    <mergeCell ref="X5:X6"/>
    <mergeCell ref="E4:Y4"/>
    <mergeCell ref="Y5:Y6"/>
    <mergeCell ref="F5:J5"/>
    <mergeCell ref="L5:P5"/>
    <mergeCell ref="Q5:T5"/>
    <mergeCell ref="U5:W5"/>
    <mergeCell ref="K5:K6"/>
  </mergeCells>
  <printOptions/>
  <pageMargins left="0.36" right="0.37" top="0.73" bottom="0.5118110236220472" header="0.41" footer="0.5118110236220472"/>
  <pageSetup fitToHeight="1" fitToWidth="1"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L540"/>
  <sheetViews>
    <sheetView showGridLines="0" zoomScale="60" zoomScaleNormal="60" zoomScalePageLayoutView="0" workbookViewId="0" topLeftCell="A1">
      <selection activeCell="B16" sqref="B16"/>
    </sheetView>
  </sheetViews>
  <sheetFormatPr defaultColWidth="9.140625" defaultRowHeight="12.75"/>
  <cols>
    <col min="1" max="1" width="9.140625" style="1" customWidth="1"/>
    <col min="2" max="2" width="43.7109375" style="0" customWidth="1"/>
    <col min="3" max="3" width="23.8515625" style="0" customWidth="1"/>
    <col min="4" max="4" width="16.421875" style="0" customWidth="1"/>
    <col min="5" max="6" width="12.00390625" style="0" customWidth="1"/>
    <col min="7" max="10" width="12.00390625" style="17" customWidth="1"/>
    <col min="11" max="25" width="12.00390625" style="0" customWidth="1"/>
    <col min="26" max="26" width="12.57421875" style="0" customWidth="1"/>
    <col min="27" max="28" width="10.140625" style="0" customWidth="1"/>
    <col min="29" max="29" width="11.57421875" style="0" customWidth="1"/>
    <col min="32" max="16384" width="9.140625" style="1" customWidth="1"/>
  </cols>
  <sheetData>
    <row r="1" spans="2:38" ht="22.5">
      <c r="B1" s="78" t="s">
        <v>271</v>
      </c>
      <c r="C1" s="78"/>
      <c r="D1" s="78"/>
      <c r="E1" s="78"/>
      <c r="F1" s="78"/>
      <c r="G1" s="78"/>
      <c r="H1" s="78"/>
      <c r="I1" s="78"/>
      <c r="J1" s="78"/>
      <c r="K1" s="78"/>
      <c r="L1" s="78"/>
      <c r="M1" s="78"/>
      <c r="N1" s="78"/>
      <c r="O1" s="78"/>
      <c r="P1" s="78"/>
      <c r="Q1" s="78"/>
      <c r="R1" s="78"/>
      <c r="S1" s="78"/>
      <c r="T1" s="78"/>
      <c r="U1" s="78"/>
      <c r="V1" s="78"/>
      <c r="W1" s="78"/>
      <c r="X1" s="78"/>
      <c r="Y1" s="78"/>
      <c r="Z1" s="78"/>
      <c r="AA1" s="78"/>
      <c r="AF1"/>
      <c r="AG1"/>
      <c r="AH1"/>
      <c r="AI1"/>
      <c r="AJ1"/>
      <c r="AK1"/>
      <c r="AL1"/>
    </row>
    <row r="2" spans="2:38" ht="24.75" customHeight="1">
      <c r="B2" s="79" t="s">
        <v>244</v>
      </c>
      <c r="C2" s="79"/>
      <c r="D2" s="79"/>
      <c r="E2" s="79"/>
      <c r="F2" s="79"/>
      <c r="G2" s="79"/>
      <c r="H2" s="79"/>
      <c r="I2" s="79"/>
      <c r="J2" s="79"/>
      <c r="K2" s="79"/>
      <c r="L2" s="79"/>
      <c r="M2" s="79"/>
      <c r="N2" s="79"/>
      <c r="O2" s="79"/>
      <c r="P2" s="79"/>
      <c r="Q2" s="79"/>
      <c r="R2" s="79"/>
      <c r="S2" s="79"/>
      <c r="T2" s="79"/>
      <c r="U2" s="79"/>
      <c r="V2" s="79"/>
      <c r="W2" s="79"/>
      <c r="X2" s="79"/>
      <c r="Y2" s="79"/>
      <c r="Z2" s="79"/>
      <c r="AA2" s="79"/>
      <c r="AF2"/>
      <c r="AG2"/>
      <c r="AH2"/>
      <c r="AI2"/>
      <c r="AJ2"/>
      <c r="AK2"/>
      <c r="AL2"/>
    </row>
    <row r="3" spans="2:38" ht="28.5" customHeight="1">
      <c r="B3" s="79" t="s">
        <v>270</v>
      </c>
      <c r="C3" s="79"/>
      <c r="D3" s="79"/>
      <c r="E3" s="79"/>
      <c r="F3" s="79"/>
      <c r="G3" s="79"/>
      <c r="H3" s="79"/>
      <c r="I3" s="79"/>
      <c r="J3" s="79"/>
      <c r="K3" s="79"/>
      <c r="L3" s="79"/>
      <c r="M3" s="79"/>
      <c r="N3" s="79"/>
      <c r="O3" s="79"/>
      <c r="P3" s="79"/>
      <c r="Q3" s="79"/>
      <c r="R3" s="79"/>
      <c r="S3" s="79"/>
      <c r="T3" s="79"/>
      <c r="U3" s="79"/>
      <c r="V3" s="79"/>
      <c r="W3" s="79"/>
      <c r="X3" s="79"/>
      <c r="Y3" s="79"/>
      <c r="Z3" s="79"/>
      <c r="AA3" s="79"/>
      <c r="AF3"/>
      <c r="AG3"/>
      <c r="AH3"/>
      <c r="AI3"/>
      <c r="AJ3"/>
      <c r="AK3"/>
      <c r="AL3"/>
    </row>
    <row r="4" spans="2:38" ht="30" customHeight="1">
      <c r="B4" s="43" t="s">
        <v>231</v>
      </c>
      <c r="C4" s="43" t="s">
        <v>95</v>
      </c>
      <c r="D4" s="44" t="s">
        <v>233</v>
      </c>
      <c r="E4" s="43" t="s">
        <v>69</v>
      </c>
      <c r="F4" s="43"/>
      <c r="G4" s="43"/>
      <c r="H4" s="43"/>
      <c r="I4" s="43"/>
      <c r="J4" s="43"/>
      <c r="K4" s="43"/>
      <c r="L4" s="43"/>
      <c r="M4" s="43"/>
      <c r="N4" s="43"/>
      <c r="O4" s="43"/>
      <c r="P4" s="43"/>
      <c r="Q4" s="43"/>
      <c r="R4" s="43"/>
      <c r="S4" s="43"/>
      <c r="T4" s="43"/>
      <c r="U4" s="43"/>
      <c r="V4" s="43"/>
      <c r="W4" s="43"/>
      <c r="X4" s="43"/>
      <c r="Y4" s="43"/>
      <c r="Z4" s="45" t="s">
        <v>209</v>
      </c>
      <c r="AA4" s="45" t="s">
        <v>77</v>
      </c>
      <c r="AF4"/>
      <c r="AG4"/>
      <c r="AH4"/>
      <c r="AI4"/>
      <c r="AJ4"/>
      <c r="AK4"/>
      <c r="AL4"/>
    </row>
    <row r="5" spans="1:38" ht="54.75" customHeight="1">
      <c r="A5" s="3"/>
      <c r="B5" s="43"/>
      <c r="C5" s="43"/>
      <c r="D5" s="44"/>
      <c r="E5" s="46" t="s">
        <v>91</v>
      </c>
      <c r="F5" s="43" t="s">
        <v>64</v>
      </c>
      <c r="G5" s="43"/>
      <c r="H5" s="43"/>
      <c r="I5" s="43"/>
      <c r="J5" s="43"/>
      <c r="K5" s="46" t="s">
        <v>90</v>
      </c>
      <c r="L5" s="44" t="s">
        <v>235</v>
      </c>
      <c r="M5" s="44"/>
      <c r="N5" s="44"/>
      <c r="O5" s="44"/>
      <c r="P5" s="44"/>
      <c r="Q5" s="47" t="s">
        <v>255</v>
      </c>
      <c r="R5" s="47"/>
      <c r="S5" s="47"/>
      <c r="T5" s="47"/>
      <c r="U5" s="47" t="s">
        <v>101</v>
      </c>
      <c r="V5" s="47"/>
      <c r="W5" s="47"/>
      <c r="X5" s="48" t="s">
        <v>232</v>
      </c>
      <c r="Y5" s="48" t="s">
        <v>237</v>
      </c>
      <c r="Z5" s="45"/>
      <c r="AA5" s="45"/>
      <c r="AF5"/>
      <c r="AG5"/>
      <c r="AH5"/>
      <c r="AI5"/>
      <c r="AJ5"/>
      <c r="AK5"/>
      <c r="AL5"/>
    </row>
    <row r="6" spans="1:38" ht="88.5" customHeight="1">
      <c r="A6" s="3"/>
      <c r="B6" s="49"/>
      <c r="C6" s="50"/>
      <c r="D6" s="44"/>
      <c r="E6" s="46"/>
      <c r="F6" s="51" t="s">
        <v>226</v>
      </c>
      <c r="G6" s="51" t="s">
        <v>93</v>
      </c>
      <c r="H6" s="51" t="s">
        <v>227</v>
      </c>
      <c r="I6" s="52" t="s">
        <v>264</v>
      </c>
      <c r="J6" s="52" t="s">
        <v>253</v>
      </c>
      <c r="K6" s="46"/>
      <c r="L6" s="52" t="s">
        <v>226</v>
      </c>
      <c r="M6" s="52" t="s">
        <v>230</v>
      </c>
      <c r="N6" s="52" t="s">
        <v>229</v>
      </c>
      <c r="O6" s="52" t="s">
        <v>100</v>
      </c>
      <c r="P6" s="52" t="s">
        <v>236</v>
      </c>
      <c r="Q6" s="53" t="s">
        <v>226</v>
      </c>
      <c r="R6" s="53" t="s">
        <v>254</v>
      </c>
      <c r="S6" s="53" t="s">
        <v>1</v>
      </c>
      <c r="T6" s="53" t="s">
        <v>0</v>
      </c>
      <c r="U6" s="53" t="s">
        <v>228</v>
      </c>
      <c r="V6" s="53" t="s">
        <v>2</v>
      </c>
      <c r="W6" s="53" t="s">
        <v>0</v>
      </c>
      <c r="X6" s="48"/>
      <c r="Y6" s="48"/>
      <c r="Z6" s="45"/>
      <c r="AA6" s="45"/>
      <c r="AF6"/>
      <c r="AG6"/>
      <c r="AH6"/>
      <c r="AI6"/>
      <c r="AJ6"/>
      <c r="AK6"/>
      <c r="AL6"/>
    </row>
    <row r="7" spans="1:38" ht="16.5" customHeight="1">
      <c r="A7" s="38"/>
      <c r="B7" s="62" t="s">
        <v>12</v>
      </c>
      <c r="C7" s="63" t="s">
        <v>96</v>
      </c>
      <c r="D7" s="64">
        <v>2009</v>
      </c>
      <c r="E7" s="65"/>
      <c r="F7" s="65"/>
      <c r="G7" s="66"/>
      <c r="H7" s="66"/>
      <c r="I7" s="66"/>
      <c r="J7" s="66"/>
      <c r="K7" s="65"/>
      <c r="L7" s="65"/>
      <c r="M7" s="65"/>
      <c r="N7" s="65"/>
      <c r="O7" s="65"/>
      <c r="P7" s="65"/>
      <c r="Q7" s="65"/>
      <c r="R7" s="65"/>
      <c r="S7" s="65"/>
      <c r="T7" s="65"/>
      <c r="U7" s="65"/>
      <c r="V7" s="65"/>
      <c r="W7" s="65"/>
      <c r="X7" s="65"/>
      <c r="Y7" s="65"/>
      <c r="Z7" s="67">
        <v>8424</v>
      </c>
      <c r="AA7" s="68" t="s">
        <v>104</v>
      </c>
      <c r="AF7"/>
      <c r="AG7"/>
      <c r="AH7"/>
      <c r="AI7"/>
      <c r="AJ7"/>
      <c r="AK7"/>
      <c r="AL7"/>
    </row>
    <row r="8" spans="1:38" ht="16.5" customHeight="1">
      <c r="A8" s="38"/>
      <c r="B8" s="62" t="s">
        <v>224</v>
      </c>
      <c r="C8" s="63" t="s">
        <v>96</v>
      </c>
      <c r="D8" s="64">
        <v>2012</v>
      </c>
      <c r="E8" s="65">
        <v>0.00970873786407767</v>
      </c>
      <c r="F8" s="65">
        <v>0.9902912621359223</v>
      </c>
      <c r="G8" s="66"/>
      <c r="H8" s="66"/>
      <c r="I8" s="66"/>
      <c r="J8" s="66"/>
      <c r="K8" s="65">
        <v>0</v>
      </c>
      <c r="L8" s="65">
        <v>0</v>
      </c>
      <c r="M8" s="65"/>
      <c r="N8" s="65"/>
      <c r="O8" s="65"/>
      <c r="P8" s="65"/>
      <c r="Q8" s="65">
        <v>0</v>
      </c>
      <c r="R8" s="65"/>
      <c r="S8" s="65"/>
      <c r="T8" s="65"/>
      <c r="U8" s="65">
        <v>0</v>
      </c>
      <c r="V8" s="65"/>
      <c r="W8" s="65"/>
      <c r="X8" s="65">
        <v>0</v>
      </c>
      <c r="Y8" s="65">
        <v>0</v>
      </c>
      <c r="Z8" s="67">
        <v>412</v>
      </c>
      <c r="AA8" s="68"/>
      <c r="AF8"/>
      <c r="AG8"/>
      <c r="AH8"/>
      <c r="AI8"/>
      <c r="AJ8"/>
      <c r="AK8"/>
      <c r="AL8"/>
    </row>
    <row r="9" spans="1:38" ht="16.5" customHeight="1">
      <c r="A9" s="38"/>
      <c r="B9" s="62" t="s">
        <v>205</v>
      </c>
      <c r="C9" s="63" t="s">
        <v>96</v>
      </c>
      <c r="D9" s="64">
        <v>2012</v>
      </c>
      <c r="E9" s="65">
        <v>0.07589285714285715</v>
      </c>
      <c r="F9" s="65">
        <v>0.9136904761904762</v>
      </c>
      <c r="G9" s="66"/>
      <c r="H9" s="66"/>
      <c r="I9" s="66"/>
      <c r="J9" s="66"/>
      <c r="K9" s="65">
        <v>0</v>
      </c>
      <c r="L9" s="65">
        <v>0</v>
      </c>
      <c r="M9" s="65"/>
      <c r="N9" s="65"/>
      <c r="O9" s="65"/>
      <c r="P9" s="65"/>
      <c r="Q9" s="65">
        <v>0.010416666666666668</v>
      </c>
      <c r="R9" s="65"/>
      <c r="S9" s="65"/>
      <c r="T9" s="65"/>
      <c r="U9" s="65">
        <v>0</v>
      </c>
      <c r="V9" s="65"/>
      <c r="W9" s="65"/>
      <c r="X9" s="65">
        <v>0</v>
      </c>
      <c r="Y9" s="65">
        <v>0</v>
      </c>
      <c r="Z9" s="67">
        <v>665</v>
      </c>
      <c r="AA9" s="68"/>
      <c r="AF9"/>
      <c r="AG9"/>
      <c r="AH9"/>
      <c r="AI9"/>
      <c r="AJ9"/>
      <c r="AK9"/>
      <c r="AL9"/>
    </row>
    <row r="10" spans="1:38" ht="16.5" customHeight="1">
      <c r="A10" s="38"/>
      <c r="B10" s="62" t="s">
        <v>173</v>
      </c>
      <c r="C10" s="69" t="s">
        <v>58</v>
      </c>
      <c r="D10" s="64" t="s">
        <v>46</v>
      </c>
      <c r="E10" s="65">
        <v>0.15</v>
      </c>
      <c r="F10" s="65">
        <v>0.769</v>
      </c>
      <c r="G10" s="66"/>
      <c r="H10" s="66"/>
      <c r="I10" s="66"/>
      <c r="J10" s="66"/>
      <c r="K10" s="65">
        <v>0</v>
      </c>
      <c r="L10" s="65">
        <v>0</v>
      </c>
      <c r="M10" s="65"/>
      <c r="N10" s="65"/>
      <c r="O10" s="65"/>
      <c r="P10" s="65"/>
      <c r="Q10" s="65">
        <v>0</v>
      </c>
      <c r="R10" s="65"/>
      <c r="S10" s="65"/>
      <c r="T10" s="65"/>
      <c r="U10" s="65">
        <v>0</v>
      </c>
      <c r="V10" s="65"/>
      <c r="W10" s="65"/>
      <c r="X10" s="65">
        <v>0</v>
      </c>
      <c r="Y10" s="65">
        <v>0</v>
      </c>
      <c r="Z10" s="67">
        <v>3800</v>
      </c>
      <c r="AA10" s="68" t="s">
        <v>104</v>
      </c>
      <c r="AF10"/>
      <c r="AG10"/>
      <c r="AH10"/>
      <c r="AI10"/>
      <c r="AJ10"/>
      <c r="AK10"/>
      <c r="AL10"/>
    </row>
    <row r="11" spans="1:38" ht="16.5" customHeight="1">
      <c r="A11" s="38"/>
      <c r="B11" s="62" t="s">
        <v>252</v>
      </c>
      <c r="C11" s="69" t="s">
        <v>96</v>
      </c>
      <c r="D11" s="64">
        <v>2010</v>
      </c>
      <c r="E11" s="65"/>
      <c r="F11" s="65"/>
      <c r="G11" s="66"/>
      <c r="H11" s="66"/>
      <c r="I11" s="66"/>
      <c r="J11" s="66"/>
      <c r="K11" s="65"/>
      <c r="L11" s="65"/>
      <c r="M11" s="65"/>
      <c r="N11" s="65"/>
      <c r="O11" s="65"/>
      <c r="P11" s="65"/>
      <c r="Q11" s="65"/>
      <c r="R11" s="65"/>
      <c r="S11" s="65"/>
      <c r="T11" s="65"/>
      <c r="U11" s="65"/>
      <c r="V11" s="65"/>
      <c r="W11" s="65"/>
      <c r="X11" s="65"/>
      <c r="Y11" s="65"/>
      <c r="Z11" s="67">
        <v>74</v>
      </c>
      <c r="AA11" s="68"/>
      <c r="AF11"/>
      <c r="AG11"/>
      <c r="AH11"/>
      <c r="AI11"/>
      <c r="AJ11"/>
      <c r="AK11"/>
      <c r="AL11"/>
    </row>
    <row r="12" spans="1:38" ht="16.5" customHeight="1">
      <c r="A12" s="38"/>
      <c r="B12" s="62" t="s">
        <v>99</v>
      </c>
      <c r="C12" s="69" t="s">
        <v>290</v>
      </c>
      <c r="D12" s="64" t="s">
        <v>294</v>
      </c>
      <c r="E12" s="65">
        <v>0.027</v>
      </c>
      <c r="F12" s="65">
        <v>0</v>
      </c>
      <c r="G12" s="66"/>
      <c r="H12" s="66"/>
      <c r="I12" s="66"/>
      <c r="J12" s="66"/>
      <c r="K12" s="65">
        <v>0</v>
      </c>
      <c r="L12" s="65">
        <v>0.973</v>
      </c>
      <c r="M12" s="65">
        <v>0.973</v>
      </c>
      <c r="N12" s="65"/>
      <c r="O12" s="65"/>
      <c r="P12" s="65"/>
      <c r="Q12" s="65">
        <v>0</v>
      </c>
      <c r="R12" s="65"/>
      <c r="S12" s="65"/>
      <c r="T12" s="65"/>
      <c r="U12" s="65">
        <v>0</v>
      </c>
      <c r="V12" s="65"/>
      <c r="W12" s="65"/>
      <c r="X12" s="65">
        <v>0</v>
      </c>
      <c r="Y12" s="65">
        <v>0</v>
      </c>
      <c r="Z12" s="67">
        <v>443</v>
      </c>
      <c r="AA12" s="68"/>
      <c r="AF12"/>
      <c r="AG12"/>
      <c r="AH12"/>
      <c r="AI12"/>
      <c r="AJ12"/>
      <c r="AK12"/>
      <c r="AL12"/>
    </row>
    <row r="13" spans="1:38" ht="16.5" customHeight="1">
      <c r="A13" s="38"/>
      <c r="B13" s="62" t="s">
        <v>204</v>
      </c>
      <c r="C13" s="69" t="s">
        <v>66</v>
      </c>
      <c r="D13" s="64" t="s">
        <v>295</v>
      </c>
      <c r="E13" s="65">
        <v>0</v>
      </c>
      <c r="F13" s="65">
        <v>0.797</v>
      </c>
      <c r="G13" s="66"/>
      <c r="H13" s="66"/>
      <c r="I13" s="66"/>
      <c r="J13" s="66"/>
      <c r="K13" s="65">
        <v>0</v>
      </c>
      <c r="L13" s="65">
        <v>0.191</v>
      </c>
      <c r="M13" s="65"/>
      <c r="N13" s="65"/>
      <c r="O13" s="65"/>
      <c r="P13" s="65"/>
      <c r="Q13" s="65">
        <v>0</v>
      </c>
      <c r="R13" s="65"/>
      <c r="S13" s="65"/>
      <c r="T13" s="65"/>
      <c r="U13" s="65">
        <v>0</v>
      </c>
      <c r="V13" s="65"/>
      <c r="W13" s="65"/>
      <c r="X13" s="65">
        <v>0</v>
      </c>
      <c r="Y13" s="65">
        <v>0</v>
      </c>
      <c r="Z13" s="67">
        <v>338000</v>
      </c>
      <c r="AA13" s="68"/>
      <c r="AF13"/>
      <c r="AG13"/>
      <c r="AH13"/>
      <c r="AI13"/>
      <c r="AJ13"/>
      <c r="AK13"/>
      <c r="AL13"/>
    </row>
    <row r="14" spans="1:38" ht="16.5" customHeight="1">
      <c r="A14" s="38"/>
      <c r="B14" s="62" t="s">
        <v>151</v>
      </c>
      <c r="C14" s="69" t="s">
        <v>58</v>
      </c>
      <c r="D14" s="64">
        <v>2012</v>
      </c>
      <c r="E14" s="65"/>
      <c r="F14" s="65"/>
      <c r="G14" s="66"/>
      <c r="H14" s="66"/>
      <c r="I14" s="66"/>
      <c r="J14" s="66"/>
      <c r="K14" s="65"/>
      <c r="L14" s="65">
        <v>0.864</v>
      </c>
      <c r="M14" s="65"/>
      <c r="N14" s="65"/>
      <c r="O14" s="65" t="s">
        <v>285</v>
      </c>
      <c r="P14" s="65"/>
      <c r="Q14" s="65" t="s">
        <v>285</v>
      </c>
      <c r="R14" s="65"/>
      <c r="S14" s="65"/>
      <c r="T14" s="65"/>
      <c r="U14" s="65" t="s">
        <v>285</v>
      </c>
      <c r="V14" s="65"/>
      <c r="W14" s="65"/>
      <c r="X14" s="65" t="s">
        <v>285</v>
      </c>
      <c r="Y14" s="65" t="s">
        <v>285</v>
      </c>
      <c r="Z14" s="67">
        <v>2454</v>
      </c>
      <c r="AA14" s="68" t="s">
        <v>285</v>
      </c>
      <c r="AF14"/>
      <c r="AG14"/>
      <c r="AH14"/>
      <c r="AI14"/>
      <c r="AJ14"/>
      <c r="AK14"/>
      <c r="AL14"/>
    </row>
    <row r="15" spans="1:38" ht="16.5" customHeight="1">
      <c r="A15" s="38"/>
      <c r="B15" s="62" t="s">
        <v>214</v>
      </c>
      <c r="C15" s="69" t="s">
        <v>96</v>
      </c>
      <c r="D15" s="70">
        <v>2012</v>
      </c>
      <c r="E15" s="71">
        <v>0.0030864197530864196</v>
      </c>
      <c r="F15" s="71">
        <v>0.6296296296296297</v>
      </c>
      <c r="G15" s="72"/>
      <c r="H15" s="72"/>
      <c r="I15" s="72"/>
      <c r="J15" s="72"/>
      <c r="K15" s="65">
        <v>0</v>
      </c>
      <c r="L15" s="65">
        <v>0.20679012345679013</v>
      </c>
      <c r="M15" s="65"/>
      <c r="N15" s="65"/>
      <c r="O15" s="65"/>
      <c r="P15" s="65"/>
      <c r="Q15" s="71">
        <v>0.040123456790123455</v>
      </c>
      <c r="R15" s="71"/>
      <c r="S15" s="71"/>
      <c r="T15" s="71"/>
      <c r="U15" s="65">
        <v>0</v>
      </c>
      <c r="V15" s="65"/>
      <c r="W15" s="65"/>
      <c r="X15" s="71">
        <v>0</v>
      </c>
      <c r="Y15" s="71">
        <v>0.12037037037037036</v>
      </c>
      <c r="Z15" s="73">
        <v>324</v>
      </c>
      <c r="AA15" s="68"/>
      <c r="AF15"/>
      <c r="AG15"/>
      <c r="AH15"/>
      <c r="AI15"/>
      <c r="AJ15"/>
      <c r="AK15"/>
      <c r="AL15"/>
    </row>
    <row r="16" spans="1:38" ht="16.5" customHeight="1">
      <c r="A16" s="38"/>
      <c r="B16" s="94" t="s">
        <v>31</v>
      </c>
      <c r="C16" s="69" t="s">
        <v>56</v>
      </c>
      <c r="D16" s="64" t="s">
        <v>47</v>
      </c>
      <c r="E16" s="65">
        <v>0.06</v>
      </c>
      <c r="F16" s="65">
        <v>0.579</v>
      </c>
      <c r="G16" s="66"/>
      <c r="H16" s="66"/>
      <c r="I16" s="66"/>
      <c r="J16" s="66"/>
      <c r="K16" s="65">
        <v>0</v>
      </c>
      <c r="L16" s="65">
        <v>0.087</v>
      </c>
      <c r="M16" s="65"/>
      <c r="N16" s="65"/>
      <c r="O16" s="65"/>
      <c r="P16" s="65"/>
      <c r="Q16" s="65">
        <v>0</v>
      </c>
      <c r="R16" s="65"/>
      <c r="S16" s="65"/>
      <c r="T16" s="65"/>
      <c r="U16" s="65">
        <v>0</v>
      </c>
      <c r="V16" s="65"/>
      <c r="W16" s="65"/>
      <c r="X16" s="65">
        <v>0</v>
      </c>
      <c r="Y16" s="65">
        <v>0.274</v>
      </c>
      <c r="Z16" s="67">
        <v>12557</v>
      </c>
      <c r="AA16" s="68" t="s">
        <v>57</v>
      </c>
      <c r="AF16"/>
      <c r="AG16"/>
      <c r="AH16"/>
      <c r="AI16"/>
      <c r="AJ16"/>
      <c r="AK16"/>
      <c r="AL16"/>
    </row>
    <row r="17" spans="1:38" s="8" customFormat="1" ht="16.5" customHeight="1">
      <c r="A17" s="38"/>
      <c r="B17" s="62" t="s">
        <v>131</v>
      </c>
      <c r="C17" s="69" t="s">
        <v>96</v>
      </c>
      <c r="D17" s="64">
        <v>2010</v>
      </c>
      <c r="E17" s="65">
        <v>0.334</v>
      </c>
      <c r="F17" s="65">
        <v>0.492</v>
      </c>
      <c r="G17" s="66">
        <v>0.29</v>
      </c>
      <c r="H17" s="66">
        <v>0.202</v>
      </c>
      <c r="I17" s="66"/>
      <c r="J17" s="66"/>
      <c r="K17" s="65">
        <v>0.006</v>
      </c>
      <c r="L17" s="65">
        <v>0.003</v>
      </c>
      <c r="M17" s="65"/>
      <c r="N17" s="65"/>
      <c r="O17" s="65"/>
      <c r="P17" s="65"/>
      <c r="Q17" s="65">
        <v>0.121</v>
      </c>
      <c r="R17" s="65"/>
      <c r="S17" s="65"/>
      <c r="T17" s="65"/>
      <c r="U17" s="65">
        <v>0.004</v>
      </c>
      <c r="V17" s="65"/>
      <c r="W17" s="65"/>
      <c r="X17" s="65">
        <v>0.041</v>
      </c>
      <c r="Y17" s="65">
        <v>0</v>
      </c>
      <c r="Z17" s="67">
        <v>3786</v>
      </c>
      <c r="AA17" s="68" t="s">
        <v>256</v>
      </c>
      <c r="AB17"/>
      <c r="AC17"/>
      <c r="AD17"/>
      <c r="AE17"/>
      <c r="AF17"/>
      <c r="AG17"/>
      <c r="AH17"/>
      <c r="AI17"/>
      <c r="AJ17"/>
      <c r="AK17"/>
      <c r="AL17"/>
    </row>
    <row r="18" spans="1:38" ht="16.5" customHeight="1">
      <c r="A18" s="38"/>
      <c r="B18" s="62" t="s">
        <v>164</v>
      </c>
      <c r="C18" s="69" t="s">
        <v>96</v>
      </c>
      <c r="D18" s="64">
        <v>2011</v>
      </c>
      <c r="E18" s="65">
        <v>0.053</v>
      </c>
      <c r="F18" s="65">
        <v>0.531</v>
      </c>
      <c r="G18" s="66"/>
      <c r="H18" s="66"/>
      <c r="I18" s="66"/>
      <c r="J18" s="66"/>
      <c r="K18" s="65">
        <v>0.056</v>
      </c>
      <c r="L18" s="65">
        <v>0.357</v>
      </c>
      <c r="M18" s="65"/>
      <c r="N18" s="65"/>
      <c r="O18" s="65"/>
      <c r="P18" s="65"/>
      <c r="Q18" s="65">
        <v>0.003</v>
      </c>
      <c r="R18" s="65">
        <v>0.003</v>
      </c>
      <c r="S18" s="65"/>
      <c r="T18" s="65"/>
      <c r="U18" s="65">
        <v>0</v>
      </c>
      <c r="V18" s="65"/>
      <c r="W18" s="65"/>
      <c r="X18" s="65">
        <v>0</v>
      </c>
      <c r="Y18" s="65">
        <v>0</v>
      </c>
      <c r="Z18" s="67">
        <v>16861</v>
      </c>
      <c r="AA18" s="68" t="s">
        <v>104</v>
      </c>
      <c r="AF18"/>
      <c r="AG18"/>
      <c r="AH18"/>
      <c r="AI18"/>
      <c r="AJ18"/>
      <c r="AK18"/>
      <c r="AL18"/>
    </row>
    <row r="19" spans="1:38" ht="16.5" customHeight="1">
      <c r="A19" s="38"/>
      <c r="B19" s="62" t="s">
        <v>32</v>
      </c>
      <c r="C19" s="74" t="s">
        <v>213</v>
      </c>
      <c r="D19" s="70" t="s">
        <v>295</v>
      </c>
      <c r="E19" s="71">
        <v>0.017</v>
      </c>
      <c r="F19" s="65">
        <v>0.834</v>
      </c>
      <c r="G19" s="66"/>
      <c r="H19" s="66"/>
      <c r="I19" s="66"/>
      <c r="J19" s="66"/>
      <c r="K19" s="65">
        <v>0.002</v>
      </c>
      <c r="L19" s="65">
        <v>0.027</v>
      </c>
      <c r="M19" s="65"/>
      <c r="N19" s="65"/>
      <c r="O19" s="65">
        <v>0.001</v>
      </c>
      <c r="P19" s="65"/>
      <c r="Q19" s="65">
        <v>0</v>
      </c>
      <c r="R19" s="65"/>
      <c r="S19" s="65"/>
      <c r="T19" s="65"/>
      <c r="U19" s="65">
        <v>0</v>
      </c>
      <c r="V19" s="65"/>
      <c r="W19" s="65"/>
      <c r="X19" s="65">
        <v>0</v>
      </c>
      <c r="Y19" s="65">
        <v>0</v>
      </c>
      <c r="Z19" s="73">
        <v>755394</v>
      </c>
      <c r="AA19" s="68"/>
      <c r="AF19"/>
      <c r="AG19"/>
      <c r="AH19"/>
      <c r="AI19"/>
      <c r="AJ19"/>
      <c r="AK19"/>
      <c r="AL19"/>
    </row>
    <row r="20" spans="1:38" ht="16.5" customHeight="1">
      <c r="A20" s="38"/>
      <c r="B20" s="62" t="s">
        <v>5</v>
      </c>
      <c r="C20" s="69" t="s">
        <v>96</v>
      </c>
      <c r="D20" s="64" t="s">
        <v>291</v>
      </c>
      <c r="E20" s="65">
        <v>0.133</v>
      </c>
      <c r="F20" s="65">
        <v>0.667</v>
      </c>
      <c r="G20" s="66"/>
      <c r="H20" s="66"/>
      <c r="I20" s="66"/>
      <c r="J20" s="66"/>
      <c r="K20" s="65" t="s">
        <v>285</v>
      </c>
      <c r="L20" s="65" t="s">
        <v>285</v>
      </c>
      <c r="M20" s="65"/>
      <c r="N20" s="65"/>
      <c r="O20" s="65"/>
      <c r="P20" s="65"/>
      <c r="Q20" s="65" t="s">
        <v>285</v>
      </c>
      <c r="R20" s="65"/>
      <c r="S20" s="65"/>
      <c r="T20" s="65"/>
      <c r="U20" s="65" t="s">
        <v>285</v>
      </c>
      <c r="V20" s="65"/>
      <c r="W20" s="65"/>
      <c r="X20" s="65" t="s">
        <v>285</v>
      </c>
      <c r="Y20" s="65">
        <v>0.2</v>
      </c>
      <c r="Z20" s="67">
        <v>14000</v>
      </c>
      <c r="AA20" s="68"/>
      <c r="AF20"/>
      <c r="AG20"/>
      <c r="AH20"/>
      <c r="AI20"/>
      <c r="AJ20"/>
      <c r="AK20"/>
      <c r="AL20"/>
    </row>
    <row r="21" spans="1:38" s="8" customFormat="1" ht="16.5" customHeight="1">
      <c r="A21" s="38"/>
      <c r="B21" s="62" t="s">
        <v>176</v>
      </c>
      <c r="C21" s="69" t="s">
        <v>66</v>
      </c>
      <c r="D21" s="64" t="s">
        <v>266</v>
      </c>
      <c r="E21" s="65">
        <v>0.023</v>
      </c>
      <c r="F21" s="65">
        <v>0</v>
      </c>
      <c r="G21" s="66"/>
      <c r="H21" s="66"/>
      <c r="I21" s="66"/>
      <c r="J21" s="66"/>
      <c r="K21" s="65">
        <v>0</v>
      </c>
      <c r="L21" s="65">
        <v>0.551</v>
      </c>
      <c r="M21" s="65"/>
      <c r="N21" s="65"/>
      <c r="O21" s="65"/>
      <c r="P21" s="65"/>
      <c r="Q21" s="65">
        <v>0</v>
      </c>
      <c r="R21" s="65"/>
      <c r="S21" s="65"/>
      <c r="T21" s="65"/>
      <c r="U21" s="65">
        <v>0</v>
      </c>
      <c r="V21" s="65"/>
      <c r="W21" s="65"/>
      <c r="X21" s="65">
        <v>0.145</v>
      </c>
      <c r="Y21" s="65">
        <v>0.282</v>
      </c>
      <c r="Z21" s="67">
        <v>15695</v>
      </c>
      <c r="AA21" s="68"/>
      <c r="AB21"/>
      <c r="AC21"/>
      <c r="AD21"/>
      <c r="AE21"/>
      <c r="AF21"/>
      <c r="AG21"/>
      <c r="AH21"/>
      <c r="AI21"/>
      <c r="AJ21"/>
      <c r="AK21"/>
      <c r="AL21"/>
    </row>
    <row r="22" spans="1:38" ht="16.5" customHeight="1">
      <c r="A22" s="38"/>
      <c r="B22" s="62" t="s">
        <v>132</v>
      </c>
      <c r="C22" s="69" t="s">
        <v>96</v>
      </c>
      <c r="D22" s="64">
        <v>1999</v>
      </c>
      <c r="E22" s="65">
        <v>0</v>
      </c>
      <c r="F22" s="65">
        <v>0.214</v>
      </c>
      <c r="G22" s="66"/>
      <c r="H22" s="66"/>
      <c r="I22" s="66"/>
      <c r="J22" s="66"/>
      <c r="K22" s="65">
        <v>0</v>
      </c>
      <c r="L22" s="65">
        <v>0.452</v>
      </c>
      <c r="M22" s="65"/>
      <c r="N22" s="65"/>
      <c r="O22" s="65"/>
      <c r="P22" s="65"/>
      <c r="Q22" s="65">
        <v>0</v>
      </c>
      <c r="R22" s="65"/>
      <c r="S22" s="65"/>
      <c r="T22" s="65"/>
      <c r="U22" s="65">
        <v>0</v>
      </c>
      <c r="V22" s="65"/>
      <c r="W22" s="65"/>
      <c r="X22" s="65">
        <v>0.06</v>
      </c>
      <c r="Y22" s="65">
        <v>0</v>
      </c>
      <c r="Z22" s="67">
        <v>85</v>
      </c>
      <c r="AA22" s="68"/>
      <c r="AF22"/>
      <c r="AG22"/>
      <c r="AH22"/>
      <c r="AI22"/>
      <c r="AJ22"/>
      <c r="AK22"/>
      <c r="AL22"/>
    </row>
    <row r="23" spans="1:38" ht="16.5" customHeight="1">
      <c r="A23" s="38"/>
      <c r="B23" s="62" t="s">
        <v>175</v>
      </c>
      <c r="C23" s="69" t="s">
        <v>96</v>
      </c>
      <c r="D23" s="64">
        <v>2012</v>
      </c>
      <c r="E23" s="65">
        <v>0.02356902356902357</v>
      </c>
      <c r="F23" s="65">
        <v>0.9425019425019425</v>
      </c>
      <c r="G23" s="66"/>
      <c r="H23" s="66"/>
      <c r="I23" s="66"/>
      <c r="J23" s="66"/>
      <c r="K23" s="65">
        <v>0</v>
      </c>
      <c r="L23" s="65">
        <v>0.002072002072002072</v>
      </c>
      <c r="M23" s="65"/>
      <c r="N23" s="65"/>
      <c r="O23" s="65"/>
      <c r="P23" s="65"/>
      <c r="Q23" s="65">
        <v>0.01528101528101528</v>
      </c>
      <c r="R23" s="65"/>
      <c r="S23" s="65"/>
      <c r="T23" s="65"/>
      <c r="U23" s="65">
        <v>0.001554001554001554</v>
      </c>
      <c r="V23" s="65"/>
      <c r="W23" s="65"/>
      <c r="X23" s="65">
        <v>0.015022015022015023</v>
      </c>
      <c r="Y23" s="65">
        <v>0</v>
      </c>
      <c r="Z23" s="67">
        <v>5245</v>
      </c>
      <c r="AA23" s="68"/>
      <c r="AF23"/>
      <c r="AG23"/>
      <c r="AH23"/>
      <c r="AI23"/>
      <c r="AJ23"/>
      <c r="AK23"/>
      <c r="AL23"/>
    </row>
    <row r="24" spans="1:38" ht="16.5" customHeight="1">
      <c r="A24" s="38"/>
      <c r="B24" s="62" t="s">
        <v>165</v>
      </c>
      <c r="C24" s="69" t="s">
        <v>96</v>
      </c>
      <c r="D24" s="64">
        <v>2009</v>
      </c>
      <c r="E24" s="65">
        <v>0.284</v>
      </c>
      <c r="F24" s="65">
        <v>0.312</v>
      </c>
      <c r="G24" s="66"/>
      <c r="H24" s="66"/>
      <c r="I24" s="66"/>
      <c r="J24" s="66"/>
      <c r="K24" s="65">
        <v>0.005</v>
      </c>
      <c r="L24" s="65">
        <v>0.223</v>
      </c>
      <c r="M24" s="65"/>
      <c r="N24" s="65"/>
      <c r="O24" s="65">
        <v>0.005</v>
      </c>
      <c r="P24" s="65"/>
      <c r="Q24" s="65">
        <v>0.161</v>
      </c>
      <c r="R24" s="65"/>
      <c r="S24" s="65"/>
      <c r="T24" s="65"/>
      <c r="U24" s="65">
        <v>0</v>
      </c>
      <c r="V24" s="65"/>
      <c r="W24" s="65"/>
      <c r="X24" s="65">
        <v>0.015</v>
      </c>
      <c r="Y24" s="65">
        <v>0</v>
      </c>
      <c r="Z24" s="67">
        <v>197</v>
      </c>
      <c r="AA24" s="68" t="s">
        <v>87</v>
      </c>
      <c r="AF24"/>
      <c r="AG24"/>
      <c r="AH24"/>
      <c r="AI24"/>
      <c r="AJ24"/>
      <c r="AK24"/>
      <c r="AL24"/>
    </row>
    <row r="25" spans="1:38" ht="16.5" customHeight="1">
      <c r="A25" s="38"/>
      <c r="B25" s="62" t="s">
        <v>128</v>
      </c>
      <c r="C25" s="69" t="s">
        <v>96</v>
      </c>
      <c r="D25" s="64">
        <v>2011</v>
      </c>
      <c r="E25" s="65">
        <v>0.162</v>
      </c>
      <c r="F25" s="65">
        <v>0.838</v>
      </c>
      <c r="G25" s="66">
        <v>0.838</v>
      </c>
      <c r="H25" s="66"/>
      <c r="I25" s="66"/>
      <c r="J25" s="66"/>
      <c r="K25" s="65">
        <v>0</v>
      </c>
      <c r="L25" s="65">
        <v>0</v>
      </c>
      <c r="M25" s="65"/>
      <c r="N25" s="65"/>
      <c r="O25" s="65"/>
      <c r="P25" s="65"/>
      <c r="Q25" s="65">
        <v>0</v>
      </c>
      <c r="R25" s="65"/>
      <c r="S25" s="65"/>
      <c r="T25" s="65"/>
      <c r="U25" s="65">
        <v>0</v>
      </c>
      <c r="V25" s="65"/>
      <c r="W25" s="65"/>
      <c r="X25" s="65">
        <v>0</v>
      </c>
      <c r="Y25" s="65">
        <v>0</v>
      </c>
      <c r="Z25" s="67">
        <v>872</v>
      </c>
      <c r="AA25" s="68"/>
      <c r="AF25"/>
      <c r="AG25"/>
      <c r="AH25"/>
      <c r="AI25"/>
      <c r="AJ25"/>
      <c r="AK25"/>
      <c r="AL25"/>
    </row>
    <row r="26" spans="1:38" ht="16.5" customHeight="1">
      <c r="A26" s="38"/>
      <c r="B26" s="62" t="s">
        <v>33</v>
      </c>
      <c r="C26" s="69" t="s">
        <v>58</v>
      </c>
      <c r="D26" s="64" t="s">
        <v>291</v>
      </c>
      <c r="E26" s="65">
        <v>0.001</v>
      </c>
      <c r="F26" s="65">
        <v>0.01</v>
      </c>
      <c r="G26" s="66">
        <v>0.01</v>
      </c>
      <c r="H26" s="66"/>
      <c r="I26" s="66"/>
      <c r="J26" s="66"/>
      <c r="K26" s="65">
        <v>0</v>
      </c>
      <c r="L26" s="65">
        <v>0.987</v>
      </c>
      <c r="M26" s="65">
        <v>0.987</v>
      </c>
      <c r="N26" s="65"/>
      <c r="O26" s="65"/>
      <c r="P26" s="65"/>
      <c r="Q26" s="65">
        <v>0</v>
      </c>
      <c r="R26" s="65"/>
      <c r="S26" s="65"/>
      <c r="T26" s="65"/>
      <c r="U26" s="65">
        <v>0</v>
      </c>
      <c r="V26" s="65"/>
      <c r="W26" s="65"/>
      <c r="X26" s="65">
        <v>0.002</v>
      </c>
      <c r="Y26" s="65">
        <v>0</v>
      </c>
      <c r="Z26" s="67">
        <v>2880</v>
      </c>
      <c r="AA26" s="68" t="s">
        <v>109</v>
      </c>
      <c r="AF26"/>
      <c r="AG26"/>
      <c r="AH26"/>
      <c r="AI26"/>
      <c r="AJ26"/>
      <c r="AK26"/>
      <c r="AL26"/>
    </row>
    <row r="27" spans="1:38" ht="16.5" customHeight="1">
      <c r="A27" s="38"/>
      <c r="B27" s="62" t="s">
        <v>6</v>
      </c>
      <c r="C27" s="69" t="s">
        <v>96</v>
      </c>
      <c r="D27" s="70">
        <v>2012</v>
      </c>
      <c r="E27" s="71">
        <v>0.16514806378132119</v>
      </c>
      <c r="F27" s="71">
        <v>0.5159453302961275</v>
      </c>
      <c r="G27" s="72">
        <v>0.5159453302961275</v>
      </c>
      <c r="H27" s="72"/>
      <c r="I27" s="72"/>
      <c r="J27" s="72"/>
      <c r="K27" s="65">
        <v>0.20387243735763097</v>
      </c>
      <c r="L27" s="65">
        <v>0.07061503416856492</v>
      </c>
      <c r="M27" s="65"/>
      <c r="N27" s="65"/>
      <c r="O27" s="65"/>
      <c r="P27" s="65"/>
      <c r="Q27" s="71">
        <v>0.04441913439635536</v>
      </c>
      <c r="R27" s="71">
        <v>0.04441913439635536</v>
      </c>
      <c r="S27" s="71"/>
      <c r="T27" s="71"/>
      <c r="U27" s="65">
        <v>0</v>
      </c>
      <c r="V27" s="65"/>
      <c r="W27" s="65"/>
      <c r="X27" s="71">
        <v>0</v>
      </c>
      <c r="Y27" s="71">
        <v>0</v>
      </c>
      <c r="Z27" s="73">
        <v>878</v>
      </c>
      <c r="AA27" s="68"/>
      <c r="AF27"/>
      <c r="AG27"/>
      <c r="AH27"/>
      <c r="AI27"/>
      <c r="AJ27"/>
      <c r="AK27"/>
      <c r="AL27"/>
    </row>
    <row r="28" spans="1:38" ht="16.5" customHeight="1">
      <c r="A28" s="38"/>
      <c r="B28" s="94" t="s">
        <v>34</v>
      </c>
      <c r="C28" s="69" t="s">
        <v>96</v>
      </c>
      <c r="D28" s="64">
        <v>2012</v>
      </c>
      <c r="E28" s="65">
        <v>0.02880658436213992</v>
      </c>
      <c r="F28" s="65">
        <v>0.668724279835391</v>
      </c>
      <c r="G28" s="66">
        <v>0.668724279835391</v>
      </c>
      <c r="H28" s="66"/>
      <c r="I28" s="66"/>
      <c r="J28" s="66"/>
      <c r="K28" s="65">
        <v>0.0205761316872428</v>
      </c>
      <c r="L28" s="65">
        <v>0.04526748971193416</v>
      </c>
      <c r="M28" s="65">
        <v>0.04526748971193416</v>
      </c>
      <c r="N28" s="65"/>
      <c r="O28" s="65"/>
      <c r="P28" s="65"/>
      <c r="Q28" s="65">
        <v>0.006172839506172839</v>
      </c>
      <c r="R28" s="65">
        <v>0.006172839506172839</v>
      </c>
      <c r="S28" s="65"/>
      <c r="T28" s="65"/>
      <c r="U28" s="65">
        <v>0</v>
      </c>
      <c r="V28" s="65"/>
      <c r="W28" s="65"/>
      <c r="X28" s="65">
        <v>0</v>
      </c>
      <c r="Y28" s="65">
        <v>0.23045267489711935</v>
      </c>
      <c r="Z28" s="67">
        <v>548</v>
      </c>
      <c r="AA28" s="68"/>
      <c r="AF28"/>
      <c r="AG28"/>
      <c r="AH28"/>
      <c r="AI28"/>
      <c r="AJ28"/>
      <c r="AK28"/>
      <c r="AL28"/>
    </row>
    <row r="29" spans="1:38" s="8" customFormat="1" ht="16.5" customHeight="1">
      <c r="A29" s="38"/>
      <c r="B29" s="62" t="s">
        <v>225</v>
      </c>
      <c r="C29" s="69" t="s">
        <v>96</v>
      </c>
      <c r="D29" s="64">
        <v>2011</v>
      </c>
      <c r="E29" s="65">
        <v>0.033</v>
      </c>
      <c r="F29" s="65">
        <v>0.933</v>
      </c>
      <c r="G29" s="66"/>
      <c r="H29" s="66"/>
      <c r="I29" s="66"/>
      <c r="J29" s="66"/>
      <c r="K29" s="77">
        <v>0</v>
      </c>
      <c r="L29" s="65">
        <v>0.035</v>
      </c>
      <c r="M29" s="65">
        <v>0.033</v>
      </c>
      <c r="N29" s="65">
        <v>0.001</v>
      </c>
      <c r="O29" s="77">
        <v>0.0002</v>
      </c>
      <c r="P29" s="65"/>
      <c r="Q29" s="77">
        <v>0</v>
      </c>
      <c r="R29" s="77"/>
      <c r="S29" s="65"/>
      <c r="T29" s="65"/>
      <c r="U29" s="77">
        <v>0</v>
      </c>
      <c r="V29" s="65"/>
      <c r="W29" s="65"/>
      <c r="X29" s="65">
        <v>0</v>
      </c>
      <c r="Y29" s="65">
        <v>0</v>
      </c>
      <c r="Z29" s="67">
        <v>47745</v>
      </c>
      <c r="AA29" s="68" t="s">
        <v>265</v>
      </c>
      <c r="AB29"/>
      <c r="AC29"/>
      <c r="AD29"/>
      <c r="AE29"/>
      <c r="AF29"/>
      <c r="AG29"/>
      <c r="AH29"/>
      <c r="AI29"/>
      <c r="AJ29"/>
      <c r="AK29"/>
      <c r="AL29"/>
    </row>
    <row r="30" spans="1:38" ht="16.5" customHeight="1">
      <c r="A30" s="38"/>
      <c r="B30" s="62" t="s">
        <v>97</v>
      </c>
      <c r="C30" s="69" t="s">
        <v>96</v>
      </c>
      <c r="D30" s="64">
        <v>2003</v>
      </c>
      <c r="E30" s="65">
        <v>0.13</v>
      </c>
      <c r="F30" s="65">
        <v>0.87</v>
      </c>
      <c r="G30" s="66"/>
      <c r="H30" s="66"/>
      <c r="I30" s="66"/>
      <c r="J30" s="66"/>
      <c r="K30" s="65">
        <v>0</v>
      </c>
      <c r="L30" s="65">
        <v>0</v>
      </c>
      <c r="M30" s="65"/>
      <c r="N30" s="65"/>
      <c r="O30" s="65"/>
      <c r="P30" s="65"/>
      <c r="Q30" s="65">
        <v>0</v>
      </c>
      <c r="R30" s="65"/>
      <c r="S30" s="65"/>
      <c r="T30" s="65"/>
      <c r="U30" s="65">
        <v>0</v>
      </c>
      <c r="V30" s="65"/>
      <c r="W30" s="65"/>
      <c r="X30" s="65">
        <v>0</v>
      </c>
      <c r="Y30" s="65">
        <v>0</v>
      </c>
      <c r="Z30" s="67">
        <v>126</v>
      </c>
      <c r="AA30" s="68" t="s">
        <v>86</v>
      </c>
      <c r="AF30"/>
      <c r="AG30"/>
      <c r="AH30"/>
      <c r="AI30"/>
      <c r="AJ30"/>
      <c r="AK30"/>
      <c r="AL30"/>
    </row>
    <row r="31" spans="1:38" ht="16.5" customHeight="1">
      <c r="A31" s="38"/>
      <c r="B31" s="62" t="s">
        <v>129</v>
      </c>
      <c r="C31" s="74" t="s">
        <v>96</v>
      </c>
      <c r="D31" s="70">
        <v>2012</v>
      </c>
      <c r="E31" s="71">
        <v>0.026315789473684213</v>
      </c>
      <c r="F31" s="65">
        <v>0.1842105263157895</v>
      </c>
      <c r="G31" s="66"/>
      <c r="H31" s="66"/>
      <c r="I31" s="66">
        <v>0.1842105263157895</v>
      </c>
      <c r="J31" s="66"/>
      <c r="K31" s="65">
        <v>0.052631578947368425</v>
      </c>
      <c r="L31" s="65">
        <v>0.026315789473684213</v>
      </c>
      <c r="M31" s="65"/>
      <c r="N31" s="65"/>
      <c r="O31" s="65"/>
      <c r="P31" s="65"/>
      <c r="Q31" s="65">
        <v>0.5526315789473685</v>
      </c>
      <c r="R31" s="65"/>
      <c r="S31" s="65"/>
      <c r="T31" s="65"/>
      <c r="U31" s="65">
        <v>0</v>
      </c>
      <c r="V31" s="65"/>
      <c r="W31" s="65"/>
      <c r="X31" s="65">
        <v>0.07894736842105263</v>
      </c>
      <c r="Y31" s="65">
        <v>0.07894736842105263</v>
      </c>
      <c r="Z31" s="73">
        <v>38</v>
      </c>
      <c r="AA31" s="68"/>
      <c r="AF31"/>
      <c r="AG31"/>
      <c r="AH31"/>
      <c r="AI31"/>
      <c r="AJ31"/>
      <c r="AK31"/>
      <c r="AL31"/>
    </row>
    <row r="32" spans="1:38" ht="16.5" customHeight="1">
      <c r="A32" s="38"/>
      <c r="B32" s="62" t="s">
        <v>166</v>
      </c>
      <c r="C32" s="69" t="s">
        <v>96</v>
      </c>
      <c r="D32" s="64">
        <v>2011</v>
      </c>
      <c r="E32" s="65">
        <v>0.002</v>
      </c>
      <c r="F32" s="65">
        <v>0.97</v>
      </c>
      <c r="G32" s="66">
        <v>0.873</v>
      </c>
      <c r="H32" s="66">
        <v>0.097</v>
      </c>
      <c r="I32" s="66"/>
      <c r="J32" s="66"/>
      <c r="K32" s="65">
        <v>0</v>
      </c>
      <c r="L32" s="65">
        <v>0.027</v>
      </c>
      <c r="M32" s="65"/>
      <c r="N32" s="65">
        <v>0.027</v>
      </c>
      <c r="O32" s="65"/>
      <c r="P32" s="65"/>
      <c r="Q32" s="77">
        <v>0.0005</v>
      </c>
      <c r="R32" s="77">
        <v>0.0005</v>
      </c>
      <c r="S32" s="65"/>
      <c r="T32" s="65"/>
      <c r="U32" s="65">
        <v>0</v>
      </c>
      <c r="V32" s="65"/>
      <c r="W32" s="65"/>
      <c r="X32" s="77">
        <v>0.0005</v>
      </c>
      <c r="Y32" s="65">
        <v>0</v>
      </c>
      <c r="Z32" s="67">
        <v>2106</v>
      </c>
      <c r="AA32" s="68" t="s">
        <v>110</v>
      </c>
      <c r="AF32"/>
      <c r="AG32"/>
      <c r="AH32"/>
      <c r="AI32"/>
      <c r="AJ32"/>
      <c r="AK32"/>
      <c r="AL32"/>
    </row>
    <row r="33" spans="1:38" s="8" customFormat="1" ht="16.5" customHeight="1">
      <c r="A33" s="38"/>
      <c r="B33" s="62" t="s">
        <v>54</v>
      </c>
      <c r="C33" s="69" t="s">
        <v>96</v>
      </c>
      <c r="D33" s="64">
        <v>2006</v>
      </c>
      <c r="E33" s="65"/>
      <c r="F33" s="65"/>
      <c r="G33" s="66"/>
      <c r="H33" s="66"/>
      <c r="I33" s="66"/>
      <c r="J33" s="66"/>
      <c r="K33" s="65"/>
      <c r="L33" s="65"/>
      <c r="M33" s="65"/>
      <c r="N33" s="65"/>
      <c r="O33" s="65"/>
      <c r="P33" s="65"/>
      <c r="Q33" s="65"/>
      <c r="R33" s="65"/>
      <c r="S33" s="65"/>
      <c r="T33" s="65"/>
      <c r="U33" s="65"/>
      <c r="V33" s="65"/>
      <c r="W33" s="65"/>
      <c r="X33" s="65"/>
      <c r="Y33" s="65"/>
      <c r="Z33" s="67">
        <v>900</v>
      </c>
      <c r="AA33" s="68" t="s">
        <v>104</v>
      </c>
      <c r="AB33"/>
      <c r="AC33"/>
      <c r="AD33"/>
      <c r="AE33"/>
      <c r="AF33"/>
      <c r="AG33"/>
      <c r="AH33"/>
      <c r="AI33"/>
      <c r="AJ33"/>
      <c r="AK33"/>
      <c r="AL33"/>
    </row>
    <row r="34" spans="1:38" ht="16.5" customHeight="1">
      <c r="A34" s="38"/>
      <c r="B34" s="62" t="s">
        <v>167</v>
      </c>
      <c r="C34" s="69" t="s">
        <v>96</v>
      </c>
      <c r="D34" s="64">
        <v>2002</v>
      </c>
      <c r="E34" s="65">
        <v>0</v>
      </c>
      <c r="F34" s="65">
        <v>1</v>
      </c>
      <c r="G34" s="66"/>
      <c r="H34" s="66"/>
      <c r="I34" s="66"/>
      <c r="J34" s="66"/>
      <c r="K34" s="65">
        <v>0</v>
      </c>
      <c r="L34" s="65">
        <v>0</v>
      </c>
      <c r="M34" s="65"/>
      <c r="N34" s="65"/>
      <c r="O34" s="65"/>
      <c r="P34" s="65"/>
      <c r="Q34" s="65">
        <v>0</v>
      </c>
      <c r="R34" s="65"/>
      <c r="S34" s="65"/>
      <c r="T34" s="65"/>
      <c r="U34" s="65">
        <v>0</v>
      </c>
      <c r="V34" s="65"/>
      <c r="W34" s="65"/>
      <c r="X34" s="65">
        <v>0</v>
      </c>
      <c r="Y34" s="65">
        <v>0</v>
      </c>
      <c r="Z34" s="67">
        <v>7</v>
      </c>
      <c r="AA34" s="68" t="s">
        <v>109</v>
      </c>
      <c r="AF34"/>
      <c r="AG34"/>
      <c r="AH34"/>
      <c r="AI34"/>
      <c r="AJ34"/>
      <c r="AK34"/>
      <c r="AL34"/>
    </row>
    <row r="35" spans="1:38" ht="16.5" customHeight="1">
      <c r="A35" s="38"/>
      <c r="B35" s="62" t="s">
        <v>168</v>
      </c>
      <c r="C35" s="74" t="s">
        <v>96</v>
      </c>
      <c r="D35" s="70" t="s">
        <v>215</v>
      </c>
      <c r="E35" s="71">
        <v>0.407</v>
      </c>
      <c r="F35" s="71">
        <v>0.44</v>
      </c>
      <c r="G35" s="72"/>
      <c r="H35" s="72"/>
      <c r="I35" s="72"/>
      <c r="J35" s="72"/>
      <c r="K35" s="71">
        <v>0</v>
      </c>
      <c r="L35" s="71">
        <v>0</v>
      </c>
      <c r="M35" s="71"/>
      <c r="N35" s="71"/>
      <c r="O35" s="71"/>
      <c r="P35" s="71"/>
      <c r="Q35" s="71">
        <v>0</v>
      </c>
      <c r="R35" s="71"/>
      <c r="S35" s="71"/>
      <c r="T35" s="71"/>
      <c r="U35" s="65">
        <v>0</v>
      </c>
      <c r="V35" s="65"/>
      <c r="W35" s="65"/>
      <c r="X35" s="71">
        <v>0</v>
      </c>
      <c r="Y35" s="71">
        <v>0.154</v>
      </c>
      <c r="Z35" s="75">
        <v>3640</v>
      </c>
      <c r="AA35" s="68" t="s">
        <v>104</v>
      </c>
      <c r="AF35"/>
      <c r="AG35"/>
      <c r="AH35"/>
      <c r="AI35"/>
      <c r="AJ35"/>
      <c r="AK35"/>
      <c r="AL35"/>
    </row>
    <row r="36" spans="1:38" ht="16.5" customHeight="1">
      <c r="A36" s="38"/>
      <c r="B36" s="62" t="s">
        <v>169</v>
      </c>
      <c r="C36" s="74" t="s">
        <v>96</v>
      </c>
      <c r="D36" s="70">
        <v>2012</v>
      </c>
      <c r="E36" s="71">
        <v>0.27230320699708455</v>
      </c>
      <c r="F36" s="71">
        <v>0.003206997084548105</v>
      </c>
      <c r="G36" s="72">
        <v>0.0011661807580174927</v>
      </c>
      <c r="H36" s="72"/>
      <c r="I36" s="72">
        <v>0.0020408163265306124</v>
      </c>
      <c r="J36" s="72"/>
      <c r="K36" s="71">
        <v>0.014868804664723033</v>
      </c>
      <c r="L36" s="71">
        <v>0.6405247813411079</v>
      </c>
      <c r="M36" s="71">
        <v>0.6317784256559766</v>
      </c>
      <c r="N36" s="71"/>
      <c r="O36" s="71">
        <v>0.008746355685131196</v>
      </c>
      <c r="P36" s="71"/>
      <c r="Q36" s="71">
        <v>0.014285714285714285</v>
      </c>
      <c r="R36" s="71">
        <v>0.014285714285714285</v>
      </c>
      <c r="S36" s="71"/>
      <c r="T36" s="71"/>
      <c r="U36" s="77">
        <v>0</v>
      </c>
      <c r="V36" s="77"/>
      <c r="W36" s="65"/>
      <c r="X36" s="71">
        <v>0.015743440233236154</v>
      </c>
      <c r="Y36" s="71">
        <v>0.03906705539358601</v>
      </c>
      <c r="Z36" s="75">
        <v>2744</v>
      </c>
      <c r="AA36" s="68" t="s">
        <v>86</v>
      </c>
      <c r="AF36"/>
      <c r="AG36"/>
      <c r="AH36"/>
      <c r="AI36"/>
      <c r="AJ36"/>
      <c r="AK36"/>
      <c r="AL36"/>
    </row>
    <row r="37" spans="1:38" s="8" customFormat="1" ht="16.5" customHeight="1">
      <c r="A37" s="38"/>
      <c r="B37" s="62" t="s">
        <v>98</v>
      </c>
      <c r="C37" s="69" t="s">
        <v>96</v>
      </c>
      <c r="D37" s="64">
        <v>2008</v>
      </c>
      <c r="E37" s="65"/>
      <c r="F37" s="65"/>
      <c r="G37" s="66"/>
      <c r="H37" s="66"/>
      <c r="I37" s="66"/>
      <c r="J37" s="66"/>
      <c r="K37" s="65"/>
      <c r="L37" s="65"/>
      <c r="M37" s="65"/>
      <c r="N37" s="65"/>
      <c r="O37" s="65"/>
      <c r="P37" s="65"/>
      <c r="Q37" s="65"/>
      <c r="R37" s="65"/>
      <c r="S37" s="65"/>
      <c r="T37" s="65"/>
      <c r="U37" s="65"/>
      <c r="V37" s="65"/>
      <c r="W37" s="65"/>
      <c r="X37" s="65"/>
      <c r="Y37" s="65"/>
      <c r="Z37" s="76">
        <v>150</v>
      </c>
      <c r="AA37" s="68" t="s">
        <v>85</v>
      </c>
      <c r="AB37"/>
      <c r="AC37"/>
      <c r="AD37"/>
      <c r="AE37"/>
      <c r="AF37"/>
      <c r="AG37"/>
      <c r="AH37"/>
      <c r="AI37"/>
      <c r="AJ37"/>
      <c r="AK37"/>
      <c r="AL37"/>
    </row>
    <row r="38" spans="1:38" ht="16.5" customHeight="1">
      <c r="A38" s="38"/>
      <c r="B38" s="62" t="s">
        <v>14</v>
      </c>
      <c r="C38" s="69" t="s">
        <v>96</v>
      </c>
      <c r="D38" s="64">
        <v>2012</v>
      </c>
      <c r="E38" s="65">
        <v>0</v>
      </c>
      <c r="F38" s="65">
        <v>0</v>
      </c>
      <c r="G38" s="66"/>
      <c r="H38" s="66"/>
      <c r="I38" s="66"/>
      <c r="J38" s="66"/>
      <c r="K38" s="65">
        <v>0</v>
      </c>
      <c r="L38" s="65">
        <v>1</v>
      </c>
      <c r="M38" s="65"/>
      <c r="N38" s="65"/>
      <c r="O38" s="65"/>
      <c r="P38" s="65"/>
      <c r="Q38" s="65">
        <v>0</v>
      </c>
      <c r="R38" s="65"/>
      <c r="S38" s="65"/>
      <c r="T38" s="65"/>
      <c r="U38" s="65">
        <v>0</v>
      </c>
      <c r="V38" s="65"/>
      <c r="W38" s="65"/>
      <c r="X38" s="65">
        <v>0</v>
      </c>
      <c r="Y38" s="65">
        <v>0</v>
      </c>
      <c r="Z38" s="76">
        <v>23</v>
      </c>
      <c r="AA38" s="68" t="s">
        <v>303</v>
      </c>
      <c r="AF38"/>
      <c r="AG38"/>
      <c r="AH38"/>
      <c r="AI38"/>
      <c r="AJ38"/>
      <c r="AK38"/>
      <c r="AL38"/>
    </row>
    <row r="39" spans="1:38" ht="16.5" customHeight="1">
      <c r="A39" s="38"/>
      <c r="B39" s="62" t="s">
        <v>130</v>
      </c>
      <c r="C39" s="74" t="s">
        <v>96</v>
      </c>
      <c r="D39" s="70">
        <v>2012</v>
      </c>
      <c r="E39" s="71">
        <v>0.3458494696076781</v>
      </c>
      <c r="F39" s="71">
        <v>0.13352416231688838</v>
      </c>
      <c r="G39" s="72"/>
      <c r="H39" s="72"/>
      <c r="I39" s="72"/>
      <c r="J39" s="72"/>
      <c r="K39" s="65">
        <v>0</v>
      </c>
      <c r="L39" s="65">
        <v>0.5096817646068361</v>
      </c>
      <c r="M39" s="65"/>
      <c r="N39" s="65"/>
      <c r="O39" s="65"/>
      <c r="P39" s="65"/>
      <c r="Q39" s="65">
        <v>0.006903519110961442</v>
      </c>
      <c r="R39" s="65"/>
      <c r="S39" s="65"/>
      <c r="T39" s="65"/>
      <c r="U39" s="65">
        <v>0</v>
      </c>
      <c r="V39" s="65"/>
      <c r="W39" s="65"/>
      <c r="X39" s="65">
        <v>0.0040410843576359655</v>
      </c>
      <c r="Y39" s="65">
        <v>0</v>
      </c>
      <c r="Z39" s="75">
        <v>5618</v>
      </c>
      <c r="AA39" s="68"/>
      <c r="AF39"/>
      <c r="AG39"/>
      <c r="AH39"/>
      <c r="AI39"/>
      <c r="AJ39"/>
      <c r="AK39"/>
      <c r="AL39"/>
    </row>
    <row r="40" spans="1:38" ht="16.5" customHeight="1">
      <c r="A40" s="38"/>
      <c r="B40" s="62" t="s">
        <v>94</v>
      </c>
      <c r="C40" s="74" t="s">
        <v>96</v>
      </c>
      <c r="D40" s="70">
        <v>2012</v>
      </c>
      <c r="E40" s="71">
        <v>0.049005681818181816</v>
      </c>
      <c r="F40" s="71">
        <v>0.45028409090909094</v>
      </c>
      <c r="G40" s="72">
        <v>0.44886363636363635</v>
      </c>
      <c r="H40" s="72"/>
      <c r="I40" s="72">
        <v>0.0014204545454545455</v>
      </c>
      <c r="J40" s="72"/>
      <c r="K40" s="71">
        <v>0</v>
      </c>
      <c r="L40" s="71">
        <v>0.4225852272727273</v>
      </c>
      <c r="M40" s="71">
        <v>0.41548295454545453</v>
      </c>
      <c r="N40" s="71"/>
      <c r="O40" s="71">
        <v>0.007102272727272727</v>
      </c>
      <c r="P40" s="71"/>
      <c r="Q40" s="65">
        <v>0.046875</v>
      </c>
      <c r="R40" s="71">
        <v>0.046875</v>
      </c>
      <c r="S40" s="71"/>
      <c r="T40" s="71"/>
      <c r="U40" s="65">
        <v>0</v>
      </c>
      <c r="V40" s="65"/>
      <c r="W40" s="65"/>
      <c r="X40" s="71">
        <v>0.017045454545454544</v>
      </c>
      <c r="Y40" s="65">
        <v>0.014204545454545454</v>
      </c>
      <c r="Z40" s="75">
        <v>1408</v>
      </c>
      <c r="AA40" s="68" t="s">
        <v>285</v>
      </c>
      <c r="AF40"/>
      <c r="AG40"/>
      <c r="AH40"/>
      <c r="AI40"/>
      <c r="AJ40"/>
      <c r="AK40"/>
      <c r="AL40"/>
    </row>
    <row r="41" spans="1:38" s="8" customFormat="1" ht="16.5" customHeight="1">
      <c r="A41" s="38"/>
      <c r="B41" s="62" t="s">
        <v>35</v>
      </c>
      <c r="C41" s="69" t="s">
        <v>96</v>
      </c>
      <c r="D41" s="64">
        <v>2006</v>
      </c>
      <c r="E41" s="65">
        <v>0.002</v>
      </c>
      <c r="F41" s="65">
        <v>0.949</v>
      </c>
      <c r="G41" s="66"/>
      <c r="H41" s="66"/>
      <c r="I41" s="66"/>
      <c r="J41" s="66"/>
      <c r="K41" s="65">
        <v>0.009</v>
      </c>
      <c r="L41" s="65">
        <v>0</v>
      </c>
      <c r="M41" s="65"/>
      <c r="N41" s="65"/>
      <c r="O41" s="65"/>
      <c r="P41" s="65"/>
      <c r="Q41" s="65">
        <v>0.041</v>
      </c>
      <c r="R41" s="65"/>
      <c r="S41" s="65"/>
      <c r="T41" s="65"/>
      <c r="U41" s="65">
        <v>0</v>
      </c>
      <c r="V41" s="65"/>
      <c r="W41" s="65"/>
      <c r="X41" s="65">
        <v>0</v>
      </c>
      <c r="Y41" s="65">
        <v>0</v>
      </c>
      <c r="Z41" s="76">
        <v>674</v>
      </c>
      <c r="AA41" s="68"/>
      <c r="AB41"/>
      <c r="AC41"/>
      <c r="AD41"/>
      <c r="AE41"/>
      <c r="AF41"/>
      <c r="AG41"/>
      <c r="AH41"/>
      <c r="AI41"/>
      <c r="AJ41"/>
      <c r="AK41"/>
      <c r="AL41"/>
    </row>
    <row r="42" spans="1:38" ht="16.5" customHeight="1">
      <c r="A42" s="38"/>
      <c r="B42" s="62" t="s">
        <v>170</v>
      </c>
      <c r="C42" s="69" t="s">
        <v>96</v>
      </c>
      <c r="D42" s="64">
        <v>2012</v>
      </c>
      <c r="E42" s="65">
        <v>0.286</v>
      </c>
      <c r="F42" s="65">
        <v>0.714</v>
      </c>
      <c r="G42" s="66"/>
      <c r="H42" s="66"/>
      <c r="I42" s="66"/>
      <c r="J42" s="66"/>
      <c r="K42" s="65">
        <v>0</v>
      </c>
      <c r="L42" s="65">
        <v>0</v>
      </c>
      <c r="M42" s="65"/>
      <c r="N42" s="65"/>
      <c r="O42" s="65"/>
      <c r="P42" s="65"/>
      <c r="Q42" s="65">
        <v>0</v>
      </c>
      <c r="R42" s="65"/>
      <c r="S42" s="65"/>
      <c r="T42" s="65"/>
      <c r="U42" s="65">
        <v>0</v>
      </c>
      <c r="V42" s="65"/>
      <c r="W42" s="65"/>
      <c r="X42" s="65">
        <v>0</v>
      </c>
      <c r="Y42" s="65">
        <v>0</v>
      </c>
      <c r="Z42" s="76">
        <v>1109</v>
      </c>
      <c r="AA42" s="68" t="s">
        <v>107</v>
      </c>
      <c r="AF42"/>
      <c r="AG42"/>
      <c r="AH42"/>
      <c r="AI42"/>
      <c r="AJ42"/>
      <c r="AK42"/>
      <c r="AL42"/>
    </row>
    <row r="43" spans="1:38" s="8" customFormat="1" ht="16.5" customHeight="1">
      <c r="A43" s="38"/>
      <c r="B43" s="94" t="s">
        <v>174</v>
      </c>
      <c r="C43" s="69" t="s">
        <v>67</v>
      </c>
      <c r="D43" s="64">
        <v>2009</v>
      </c>
      <c r="E43" s="65">
        <v>0.001</v>
      </c>
      <c r="F43" s="65">
        <v>0.731</v>
      </c>
      <c r="G43" s="66"/>
      <c r="H43" s="66"/>
      <c r="I43" s="66"/>
      <c r="J43" s="66"/>
      <c r="K43" s="77">
        <v>0.0001</v>
      </c>
      <c r="L43" s="65">
        <v>0.223</v>
      </c>
      <c r="M43" s="65"/>
      <c r="N43" s="65"/>
      <c r="O43" s="65">
        <v>0.002</v>
      </c>
      <c r="P43" s="65"/>
      <c r="Q43" s="65">
        <v>0.042</v>
      </c>
      <c r="R43" s="65"/>
      <c r="S43" s="65"/>
      <c r="T43" s="65"/>
      <c r="U43" s="65">
        <v>0</v>
      </c>
      <c r="V43" s="65"/>
      <c r="W43" s="65"/>
      <c r="X43" s="65"/>
      <c r="Y43" s="65">
        <v>0</v>
      </c>
      <c r="Z43" s="76">
        <v>19125</v>
      </c>
      <c r="AA43" s="68" t="s">
        <v>107</v>
      </c>
      <c r="AB43"/>
      <c r="AC43"/>
      <c r="AD43"/>
      <c r="AE43"/>
      <c r="AF43"/>
      <c r="AG43"/>
      <c r="AH43"/>
      <c r="AI43"/>
      <c r="AJ43"/>
      <c r="AK43"/>
      <c r="AL43"/>
    </row>
    <row r="44" spans="1:38" ht="16.5" customHeight="1">
      <c r="A44" s="38"/>
      <c r="B44" s="62" t="s">
        <v>171</v>
      </c>
      <c r="C44" s="69" t="s">
        <v>96</v>
      </c>
      <c r="D44" s="64" t="s">
        <v>291</v>
      </c>
      <c r="E44" s="65">
        <v>0.007</v>
      </c>
      <c r="F44" s="65">
        <v>0.993</v>
      </c>
      <c r="G44" s="66">
        <v>0.947</v>
      </c>
      <c r="H44" s="66">
        <v>0.047</v>
      </c>
      <c r="I44" s="66"/>
      <c r="J44" s="66"/>
      <c r="K44" s="65">
        <v>0</v>
      </c>
      <c r="L44" s="65">
        <v>0</v>
      </c>
      <c r="M44" s="65"/>
      <c r="N44" s="65"/>
      <c r="O44" s="65"/>
      <c r="P44" s="65"/>
      <c r="Q44" s="65">
        <v>0</v>
      </c>
      <c r="R44" s="65"/>
      <c r="S44" s="65"/>
      <c r="T44" s="65"/>
      <c r="U44" s="65">
        <v>0</v>
      </c>
      <c r="V44" s="65"/>
      <c r="W44" s="65"/>
      <c r="X44" s="65">
        <v>0</v>
      </c>
      <c r="Y44" s="65">
        <v>0</v>
      </c>
      <c r="Z44" s="67">
        <v>902</v>
      </c>
      <c r="AA44" s="68"/>
      <c r="AF44"/>
      <c r="AG44"/>
      <c r="AH44"/>
      <c r="AI44"/>
      <c r="AJ44"/>
      <c r="AK44"/>
      <c r="AL44"/>
    </row>
    <row r="45" spans="1:38" ht="16.5" customHeight="1">
      <c r="A45" s="38"/>
      <c r="B45" s="62" t="s">
        <v>172</v>
      </c>
      <c r="C45" s="74" t="s">
        <v>58</v>
      </c>
      <c r="D45" s="70">
        <v>2012</v>
      </c>
      <c r="E45" s="71">
        <v>0.048</v>
      </c>
      <c r="F45" s="65">
        <v>0.019</v>
      </c>
      <c r="G45" s="66">
        <v>0.009</v>
      </c>
      <c r="H45" s="66">
        <v>0.01</v>
      </c>
      <c r="I45" s="66" t="s">
        <v>285</v>
      </c>
      <c r="J45" s="66" t="s">
        <v>285</v>
      </c>
      <c r="K45" s="77">
        <v>0.0001</v>
      </c>
      <c r="L45" s="65">
        <v>0.881</v>
      </c>
      <c r="M45" s="65">
        <v>0.88</v>
      </c>
      <c r="N45" s="65" t="s">
        <v>285</v>
      </c>
      <c r="O45" s="65">
        <v>0.001</v>
      </c>
      <c r="P45" s="65" t="s">
        <v>285</v>
      </c>
      <c r="Q45" s="65">
        <v>0</v>
      </c>
      <c r="R45" s="65" t="s">
        <v>285</v>
      </c>
      <c r="S45" s="65" t="s">
        <v>285</v>
      </c>
      <c r="T45" s="65" t="s">
        <v>285</v>
      </c>
      <c r="U45" s="65">
        <v>0</v>
      </c>
      <c r="V45" s="65" t="s">
        <v>285</v>
      </c>
      <c r="W45" s="65" t="s">
        <v>285</v>
      </c>
      <c r="X45" s="65">
        <v>0.014</v>
      </c>
      <c r="Y45" s="65">
        <v>0.039</v>
      </c>
      <c r="Z45" s="73">
        <v>298296</v>
      </c>
      <c r="AA45" s="68"/>
      <c r="AF45"/>
      <c r="AG45"/>
      <c r="AH45"/>
      <c r="AI45"/>
      <c r="AJ45"/>
      <c r="AK45"/>
      <c r="AL45"/>
    </row>
    <row r="46" spans="1:38" ht="16.5" customHeight="1">
      <c r="A46" s="38"/>
      <c r="B46" s="62" t="s">
        <v>55</v>
      </c>
      <c r="C46" s="69" t="s">
        <v>96</v>
      </c>
      <c r="D46" s="64">
        <v>2007</v>
      </c>
      <c r="E46" s="65">
        <v>0.033</v>
      </c>
      <c r="F46" s="65">
        <v>0.967</v>
      </c>
      <c r="G46" s="66"/>
      <c r="H46" s="66"/>
      <c r="I46" s="66"/>
      <c r="J46" s="66"/>
      <c r="K46" s="65">
        <v>0</v>
      </c>
      <c r="L46" s="65">
        <v>0</v>
      </c>
      <c r="M46" s="65"/>
      <c r="N46" s="65"/>
      <c r="O46" s="65"/>
      <c r="P46" s="65"/>
      <c r="Q46" s="65">
        <v>0</v>
      </c>
      <c r="R46" s="65"/>
      <c r="S46" s="65"/>
      <c r="T46" s="65"/>
      <c r="U46" s="65">
        <v>0</v>
      </c>
      <c r="V46" s="65"/>
      <c r="W46" s="65"/>
      <c r="X46" s="65">
        <v>0</v>
      </c>
      <c r="Y46" s="65">
        <v>0</v>
      </c>
      <c r="Z46" s="67">
        <v>28720</v>
      </c>
      <c r="AA46" s="68" t="s">
        <v>86</v>
      </c>
      <c r="AF46"/>
      <c r="AG46"/>
      <c r="AH46"/>
      <c r="AI46"/>
      <c r="AJ46"/>
      <c r="AK46"/>
      <c r="AL46"/>
    </row>
    <row r="47" spans="1:38" ht="16.5" customHeight="1">
      <c r="A47" s="38"/>
      <c r="B47" s="62" t="s">
        <v>4</v>
      </c>
      <c r="C47" s="69" t="s">
        <v>96</v>
      </c>
      <c r="D47" s="64" t="s">
        <v>47</v>
      </c>
      <c r="E47" s="65">
        <v>0.357</v>
      </c>
      <c r="F47" s="65">
        <v>0.643</v>
      </c>
      <c r="G47" s="66"/>
      <c r="H47" s="66"/>
      <c r="I47" s="66"/>
      <c r="J47" s="66"/>
      <c r="K47" s="65">
        <v>0</v>
      </c>
      <c r="L47" s="65">
        <v>0</v>
      </c>
      <c r="M47" s="65"/>
      <c r="N47" s="65"/>
      <c r="O47" s="65"/>
      <c r="P47" s="65"/>
      <c r="Q47" s="65">
        <v>0</v>
      </c>
      <c r="R47" s="65"/>
      <c r="S47" s="65"/>
      <c r="T47" s="65"/>
      <c r="U47" s="65">
        <v>0</v>
      </c>
      <c r="V47" s="65"/>
      <c r="W47" s="65"/>
      <c r="X47" s="65">
        <v>0</v>
      </c>
      <c r="Y47" s="65">
        <v>0</v>
      </c>
      <c r="Z47" s="76">
        <v>55</v>
      </c>
      <c r="AA47" s="68"/>
      <c r="AF47"/>
      <c r="AG47"/>
      <c r="AH47"/>
      <c r="AI47"/>
      <c r="AJ47"/>
      <c r="AK47"/>
      <c r="AL47"/>
    </row>
    <row r="48" spans="1:38" ht="16.5" customHeight="1">
      <c r="A48" s="38"/>
      <c r="B48" s="62" t="s">
        <v>203</v>
      </c>
      <c r="C48" s="69" t="s">
        <v>96</v>
      </c>
      <c r="D48" s="64">
        <v>2012</v>
      </c>
      <c r="E48" s="65">
        <v>0.13885031935573452</v>
      </c>
      <c r="F48" s="65">
        <v>0.850874757011941</v>
      </c>
      <c r="G48" s="66">
        <v>0.808108858650375</v>
      </c>
      <c r="H48" s="66">
        <v>0.03776728686475979</v>
      </c>
      <c r="I48" s="66">
        <v>0.004998611496806442</v>
      </c>
      <c r="J48" s="66"/>
      <c r="K48" s="65">
        <v>0</v>
      </c>
      <c r="L48" s="65">
        <v>0</v>
      </c>
      <c r="M48" s="65"/>
      <c r="N48" s="65"/>
      <c r="O48" s="65"/>
      <c r="P48" s="65"/>
      <c r="Q48" s="65">
        <v>0.005276312135517912</v>
      </c>
      <c r="R48" s="65"/>
      <c r="S48" s="65"/>
      <c r="T48" s="65"/>
      <c r="U48" s="65">
        <v>0.0013885031935573452</v>
      </c>
      <c r="V48" s="65"/>
      <c r="W48" s="65">
        <v>0.0013885031935573452</v>
      </c>
      <c r="X48" s="65">
        <v>0.0036101083032490976</v>
      </c>
      <c r="Y48" s="65">
        <v>0</v>
      </c>
      <c r="Z48" s="76">
        <v>3727</v>
      </c>
      <c r="AA48" s="68"/>
      <c r="AF48"/>
      <c r="AG48"/>
      <c r="AH48"/>
      <c r="AI48"/>
      <c r="AJ48"/>
      <c r="AK48"/>
      <c r="AL48"/>
    </row>
    <row r="49" spans="1:38" ht="16.5" customHeight="1">
      <c r="A49" s="38"/>
      <c r="B49" s="62" t="s">
        <v>206</v>
      </c>
      <c r="C49" s="74" t="s">
        <v>58</v>
      </c>
      <c r="D49" s="70" t="s">
        <v>295</v>
      </c>
      <c r="E49" s="65">
        <v>0.008</v>
      </c>
      <c r="F49" s="65">
        <v>0.98</v>
      </c>
      <c r="G49" s="66"/>
      <c r="H49" s="66"/>
      <c r="I49" s="66"/>
      <c r="J49" s="66"/>
      <c r="K49" s="65">
        <v>0</v>
      </c>
      <c r="L49" s="65">
        <v>0.004</v>
      </c>
      <c r="M49" s="65"/>
      <c r="N49" s="65"/>
      <c r="O49" s="65"/>
      <c r="P49" s="65"/>
      <c r="Q49" s="65">
        <v>0</v>
      </c>
      <c r="R49" s="65"/>
      <c r="S49" s="65"/>
      <c r="T49" s="65"/>
      <c r="U49" s="65">
        <v>0</v>
      </c>
      <c r="V49" s="65"/>
      <c r="W49" s="65"/>
      <c r="X49" s="65">
        <v>0</v>
      </c>
      <c r="Y49" s="65">
        <v>0</v>
      </c>
      <c r="Z49" s="75">
        <v>29617</v>
      </c>
      <c r="AA49" s="68"/>
      <c r="AF49"/>
      <c r="AG49"/>
      <c r="AH49"/>
      <c r="AI49"/>
      <c r="AJ49"/>
      <c r="AK49"/>
      <c r="AL49"/>
    </row>
    <row r="50" spans="1:38" ht="16.5" customHeight="1">
      <c r="A50" s="38"/>
      <c r="B50" s="54" t="s">
        <v>135</v>
      </c>
      <c r="C50" s="54"/>
      <c r="D50" s="55"/>
      <c r="E50" s="56"/>
      <c r="F50" s="56"/>
      <c r="G50" s="57"/>
      <c r="H50" s="57"/>
      <c r="I50" s="57"/>
      <c r="J50" s="57"/>
      <c r="K50" s="56"/>
      <c r="L50" s="56"/>
      <c r="M50" s="56"/>
      <c r="N50" s="56"/>
      <c r="O50" s="56"/>
      <c r="P50" s="56"/>
      <c r="Q50" s="56"/>
      <c r="R50" s="56"/>
      <c r="S50" s="56"/>
      <c r="T50" s="56"/>
      <c r="U50" s="56"/>
      <c r="V50" s="56"/>
      <c r="W50" s="56"/>
      <c r="X50" s="56"/>
      <c r="Y50" s="56"/>
      <c r="Z50" s="58">
        <f>SUM(Z7:Z49)</f>
        <v>1630324</v>
      </c>
      <c r="AA50" s="59"/>
      <c r="AF50"/>
      <c r="AG50"/>
      <c r="AH50"/>
      <c r="AI50"/>
      <c r="AJ50"/>
      <c r="AK50"/>
      <c r="AL50"/>
    </row>
    <row r="51" spans="1:38" s="8" customFormat="1" ht="16.5" customHeight="1">
      <c r="A51" s="38"/>
      <c r="B51" s="54" t="s">
        <v>223</v>
      </c>
      <c r="C51" s="54"/>
      <c r="D51" s="55"/>
      <c r="E51" s="57">
        <f>AVERAGE(E7:E49)</f>
        <v>0.09727726720328601</v>
      </c>
      <c r="F51" s="57">
        <f>AVERAGE(F7:F49)</f>
        <v>0.5930232487954669</v>
      </c>
      <c r="G51" s="57"/>
      <c r="H51" s="57"/>
      <c r="I51" s="57"/>
      <c r="J51" s="57"/>
      <c r="K51" s="57">
        <f>AVERAGE(K7:K49)</f>
        <v>0.010004025747485547</v>
      </c>
      <c r="L51" s="57">
        <f>AVERAGE(L7:L49)</f>
        <v>0.231811900318517</v>
      </c>
      <c r="M51" s="57"/>
      <c r="N51" s="57"/>
      <c r="O51" s="57"/>
      <c r="P51" s="57"/>
      <c r="Q51" s="57">
        <f>AVERAGE(Q7:Q49)</f>
        <v>0.030023925327564746</v>
      </c>
      <c r="R51" s="57"/>
      <c r="S51" s="57"/>
      <c r="T51" s="57"/>
      <c r="U51" s="57">
        <f>AVERAGE(U7:U49)</f>
        <v>0.0001876352634475378</v>
      </c>
      <c r="V51" s="57"/>
      <c r="W51" s="57"/>
      <c r="X51" s="57">
        <f>AVERAGE(X7:X49)</f>
        <v>0.011441929746740093</v>
      </c>
      <c r="Y51" s="57">
        <f>AVERAGE(Y7:Y49)</f>
        <v>0.03768531617201773</v>
      </c>
      <c r="Z51" s="60"/>
      <c r="AA51" s="61"/>
      <c r="AB51"/>
      <c r="AC51"/>
      <c r="AD51"/>
      <c r="AE51"/>
      <c r="AF51"/>
      <c r="AG51"/>
      <c r="AH51"/>
      <c r="AI51"/>
      <c r="AJ51"/>
      <c r="AK51"/>
      <c r="AL51"/>
    </row>
    <row r="52" spans="1:38" s="18" customFormat="1" ht="16.5" customHeight="1">
      <c r="A52" s="40"/>
      <c r="B52" s="11"/>
      <c r="C52" s="10"/>
      <c r="D52" s="10"/>
      <c r="E52" s="10"/>
      <c r="F52" s="10"/>
      <c r="G52" s="19"/>
      <c r="H52" s="19"/>
      <c r="I52" s="19"/>
      <c r="J52" s="19"/>
      <c r="K52" s="10"/>
      <c r="L52" s="10"/>
      <c r="M52" s="10"/>
      <c r="N52" s="10"/>
      <c r="O52" s="10"/>
      <c r="P52" s="10"/>
      <c r="Q52" s="20"/>
      <c r="R52" s="20"/>
      <c r="S52" s="20"/>
      <c r="T52" s="20"/>
      <c r="U52" s="20"/>
      <c r="V52" s="20"/>
      <c r="W52" s="25"/>
      <c r="X52" s="25"/>
      <c r="Y52" s="25"/>
      <c r="Z52" s="11"/>
      <c r="AA52" s="11"/>
      <c r="AB52"/>
      <c r="AC52"/>
      <c r="AD52"/>
      <c r="AE52"/>
      <c r="AF52"/>
      <c r="AG52"/>
      <c r="AH52"/>
      <c r="AI52"/>
      <c r="AJ52"/>
      <c r="AK52"/>
      <c r="AL52"/>
    </row>
    <row r="53" spans="2:38" s="2" customFormat="1" ht="16.5" customHeight="1">
      <c r="B53" s="80" t="s">
        <v>61</v>
      </c>
      <c r="C53" s="80"/>
      <c r="D53" s="80"/>
      <c r="E53" s="80"/>
      <c r="F53" s="80"/>
      <c r="G53" s="81"/>
      <c r="H53" s="81"/>
      <c r="I53" s="81"/>
      <c r="J53" s="81"/>
      <c r="K53" s="80"/>
      <c r="L53" s="80"/>
      <c r="M53" s="80"/>
      <c r="N53" s="80"/>
      <c r="O53" s="80"/>
      <c r="P53" s="80"/>
      <c r="Q53" s="80"/>
      <c r="R53" s="80"/>
      <c r="S53" s="80"/>
      <c r="T53" s="80"/>
      <c r="U53" s="82" t="s">
        <v>74</v>
      </c>
      <c r="V53" s="83"/>
      <c r="W53" s="83"/>
      <c r="X53" s="84"/>
      <c r="Y53" s="84"/>
      <c r="Z53" s="84"/>
      <c r="AA53" s="84"/>
      <c r="AB53"/>
      <c r="AC53"/>
      <c r="AD53"/>
      <c r="AE53"/>
      <c r="AF53"/>
      <c r="AG53"/>
      <c r="AH53"/>
      <c r="AI53"/>
      <c r="AJ53"/>
      <c r="AK53"/>
      <c r="AL53"/>
    </row>
    <row r="54" spans="2:38" s="2" customFormat="1" ht="16.5" customHeight="1">
      <c r="B54" s="80" t="s">
        <v>62</v>
      </c>
      <c r="C54" s="80"/>
      <c r="D54" s="80"/>
      <c r="E54" s="80"/>
      <c r="F54" s="80"/>
      <c r="G54" s="81"/>
      <c r="H54" s="81"/>
      <c r="I54" s="81"/>
      <c r="J54" s="81"/>
      <c r="K54" s="80"/>
      <c r="L54" s="80"/>
      <c r="M54" s="80"/>
      <c r="N54" s="80"/>
      <c r="O54" s="80"/>
      <c r="P54" s="80"/>
      <c r="Q54" s="85"/>
      <c r="R54" s="85"/>
      <c r="S54" s="85"/>
      <c r="T54" s="86" t="s">
        <v>104</v>
      </c>
      <c r="U54" s="80" t="s">
        <v>73</v>
      </c>
      <c r="V54" s="84"/>
      <c r="W54" s="84"/>
      <c r="X54" s="84"/>
      <c r="Y54" s="84"/>
      <c r="Z54" s="84"/>
      <c r="AA54" s="84"/>
      <c r="AB54"/>
      <c r="AC54"/>
      <c r="AD54"/>
      <c r="AE54"/>
      <c r="AF54"/>
      <c r="AG54"/>
      <c r="AH54"/>
      <c r="AI54"/>
      <c r="AJ54"/>
      <c r="AK54"/>
      <c r="AL54"/>
    </row>
    <row r="55" spans="2:38" s="2" customFormat="1" ht="16.5" customHeight="1">
      <c r="B55" s="80" t="s">
        <v>234</v>
      </c>
      <c r="C55" s="80"/>
      <c r="D55" s="80"/>
      <c r="E55" s="80"/>
      <c r="F55" s="80"/>
      <c r="G55" s="81"/>
      <c r="H55" s="81"/>
      <c r="I55" s="81"/>
      <c r="J55" s="81"/>
      <c r="K55" s="80"/>
      <c r="L55" s="80"/>
      <c r="M55" s="80"/>
      <c r="N55" s="80"/>
      <c r="O55" s="80"/>
      <c r="P55" s="80"/>
      <c r="Q55" s="85"/>
      <c r="R55" s="85"/>
      <c r="S55" s="85"/>
      <c r="T55" s="86" t="s">
        <v>105</v>
      </c>
      <c r="U55" s="80" t="s">
        <v>71</v>
      </c>
      <c r="V55" s="84"/>
      <c r="W55" s="84"/>
      <c r="X55" s="84"/>
      <c r="Y55" s="84"/>
      <c r="Z55" s="84"/>
      <c r="AA55" s="84"/>
      <c r="AB55"/>
      <c r="AC55"/>
      <c r="AD55"/>
      <c r="AE55"/>
      <c r="AF55"/>
      <c r="AG55"/>
      <c r="AH55"/>
      <c r="AI55"/>
      <c r="AJ55"/>
      <c r="AK55"/>
      <c r="AL55"/>
    </row>
    <row r="56" spans="2:38" s="2" customFormat="1" ht="16.5" customHeight="1">
      <c r="B56" s="87"/>
      <c r="C56" s="80"/>
      <c r="D56" s="80"/>
      <c r="E56" s="80"/>
      <c r="F56" s="80"/>
      <c r="G56" s="81"/>
      <c r="H56" s="81"/>
      <c r="I56" s="81"/>
      <c r="J56" s="81"/>
      <c r="K56" s="80"/>
      <c r="L56" s="80"/>
      <c r="M56" s="80"/>
      <c r="N56" s="80"/>
      <c r="O56" s="80"/>
      <c r="P56" s="80"/>
      <c r="Q56" s="85"/>
      <c r="R56" s="85"/>
      <c r="S56" s="85"/>
      <c r="T56" s="86" t="s">
        <v>106</v>
      </c>
      <c r="U56" s="80" t="s">
        <v>116</v>
      </c>
      <c r="V56" s="84"/>
      <c r="W56" s="84"/>
      <c r="X56" s="84"/>
      <c r="Y56" s="84"/>
      <c r="Z56" s="84"/>
      <c r="AA56" s="84"/>
      <c r="AB56"/>
      <c r="AC56"/>
      <c r="AD56"/>
      <c r="AE56"/>
      <c r="AF56"/>
      <c r="AG56"/>
      <c r="AH56"/>
      <c r="AI56"/>
      <c r="AJ56"/>
      <c r="AK56"/>
      <c r="AL56"/>
    </row>
    <row r="57" spans="2:38" s="2" customFormat="1" ht="16.5" customHeight="1">
      <c r="B57" s="99" t="s">
        <v>65</v>
      </c>
      <c r="C57" s="80"/>
      <c r="D57" s="80"/>
      <c r="E57" s="80"/>
      <c r="F57" s="80"/>
      <c r="G57" s="81"/>
      <c r="H57" s="81"/>
      <c r="I57" s="81"/>
      <c r="J57" s="81"/>
      <c r="K57" s="80"/>
      <c r="L57" s="80"/>
      <c r="M57" s="80"/>
      <c r="N57" s="80"/>
      <c r="O57" s="80"/>
      <c r="P57" s="80"/>
      <c r="Q57" s="85"/>
      <c r="R57" s="85"/>
      <c r="S57" s="85"/>
      <c r="T57" s="86" t="s">
        <v>107</v>
      </c>
      <c r="U57" s="80" t="s">
        <v>72</v>
      </c>
      <c r="V57" s="84"/>
      <c r="W57" s="84"/>
      <c r="X57" s="84"/>
      <c r="Y57" s="84"/>
      <c r="Z57" s="84"/>
      <c r="AA57" s="84"/>
      <c r="AB57"/>
      <c r="AC57"/>
      <c r="AD57"/>
      <c r="AE57"/>
      <c r="AF57"/>
      <c r="AG57"/>
      <c r="AH57"/>
      <c r="AI57"/>
      <c r="AJ57"/>
      <c r="AK57"/>
      <c r="AL57"/>
    </row>
    <row r="58" spans="2:38" s="2" customFormat="1" ht="16.5" customHeight="1">
      <c r="B58" s="100" t="s">
        <v>257</v>
      </c>
      <c r="C58" s="80"/>
      <c r="D58" s="80"/>
      <c r="E58" s="80"/>
      <c r="F58" s="80"/>
      <c r="G58" s="81"/>
      <c r="H58" s="81"/>
      <c r="I58" s="81"/>
      <c r="J58" s="81"/>
      <c r="K58" s="80"/>
      <c r="L58" s="80"/>
      <c r="M58" s="80"/>
      <c r="N58" s="80"/>
      <c r="O58" s="80"/>
      <c r="P58" s="80"/>
      <c r="Q58" s="85"/>
      <c r="R58" s="85"/>
      <c r="S58" s="85"/>
      <c r="T58" s="86" t="s">
        <v>108</v>
      </c>
      <c r="U58" s="80" t="s">
        <v>114</v>
      </c>
      <c r="V58" s="84"/>
      <c r="W58" s="84"/>
      <c r="X58" s="84"/>
      <c r="Y58" s="84"/>
      <c r="Z58" s="84"/>
      <c r="AA58" s="84"/>
      <c r="AB58"/>
      <c r="AC58"/>
      <c r="AD58"/>
      <c r="AE58"/>
      <c r="AF58"/>
      <c r="AG58"/>
      <c r="AH58"/>
      <c r="AI58"/>
      <c r="AJ58"/>
      <c r="AK58"/>
      <c r="AL58"/>
    </row>
    <row r="59" spans="2:38" s="2" customFormat="1" ht="16.5" customHeight="1">
      <c r="B59" s="100" t="s">
        <v>78</v>
      </c>
      <c r="C59" s="80"/>
      <c r="D59" s="80"/>
      <c r="E59" s="80"/>
      <c r="F59" s="80"/>
      <c r="G59" s="81"/>
      <c r="H59" s="81"/>
      <c r="I59" s="81"/>
      <c r="J59" s="81"/>
      <c r="K59" s="80"/>
      <c r="L59" s="80"/>
      <c r="M59" s="80"/>
      <c r="N59" s="80"/>
      <c r="O59" s="80"/>
      <c r="P59" s="80"/>
      <c r="Q59" s="85"/>
      <c r="R59" s="85"/>
      <c r="S59" s="85"/>
      <c r="T59" s="86" t="s">
        <v>109</v>
      </c>
      <c r="U59" s="80" t="s">
        <v>103</v>
      </c>
      <c r="V59" s="84"/>
      <c r="W59" s="84"/>
      <c r="X59" s="84"/>
      <c r="Y59" s="84"/>
      <c r="Z59" s="84"/>
      <c r="AA59" s="84"/>
      <c r="AB59"/>
      <c r="AC59"/>
      <c r="AD59"/>
      <c r="AE59"/>
      <c r="AF59"/>
      <c r="AG59"/>
      <c r="AH59"/>
      <c r="AI59"/>
      <c r="AJ59"/>
      <c r="AK59"/>
      <c r="AL59"/>
    </row>
    <row r="60" spans="2:38" s="2" customFormat="1" ht="16.5" customHeight="1">
      <c r="B60" s="99" t="s">
        <v>44</v>
      </c>
      <c r="C60" s="80"/>
      <c r="D60" s="80"/>
      <c r="E60" s="80"/>
      <c r="F60" s="80"/>
      <c r="G60" s="81"/>
      <c r="H60" s="81"/>
      <c r="I60" s="81"/>
      <c r="J60" s="81"/>
      <c r="K60" s="80"/>
      <c r="L60" s="80"/>
      <c r="M60" s="80"/>
      <c r="N60" s="80"/>
      <c r="O60" s="80"/>
      <c r="P60" s="80"/>
      <c r="Q60" s="85"/>
      <c r="R60" s="85"/>
      <c r="S60" s="85"/>
      <c r="T60" s="86" t="s">
        <v>110</v>
      </c>
      <c r="U60" s="80" t="s">
        <v>117</v>
      </c>
      <c r="V60" s="84"/>
      <c r="W60" s="84"/>
      <c r="X60" s="84"/>
      <c r="Y60" s="84"/>
      <c r="Z60" s="84"/>
      <c r="AA60" s="84"/>
      <c r="AB60"/>
      <c r="AC60"/>
      <c r="AD60"/>
      <c r="AE60"/>
      <c r="AF60"/>
      <c r="AG60"/>
      <c r="AH60"/>
      <c r="AI60"/>
      <c r="AJ60"/>
      <c r="AK60"/>
      <c r="AL60"/>
    </row>
    <row r="61" spans="2:38" s="2" customFormat="1" ht="16.5" customHeight="1">
      <c r="B61" s="88"/>
      <c r="C61" s="80"/>
      <c r="D61" s="80"/>
      <c r="E61" s="80"/>
      <c r="F61" s="80"/>
      <c r="G61" s="81"/>
      <c r="H61" s="81"/>
      <c r="I61" s="81"/>
      <c r="J61" s="81"/>
      <c r="K61" s="80"/>
      <c r="L61" s="80"/>
      <c r="M61" s="80"/>
      <c r="N61" s="80"/>
      <c r="O61" s="80"/>
      <c r="P61" s="80"/>
      <c r="Q61" s="85"/>
      <c r="R61" s="85"/>
      <c r="S61" s="85"/>
      <c r="T61" s="86" t="s">
        <v>111</v>
      </c>
      <c r="U61" s="80" t="s">
        <v>115</v>
      </c>
      <c r="V61" s="84"/>
      <c r="W61" s="84"/>
      <c r="X61" s="84"/>
      <c r="Y61" s="84"/>
      <c r="Z61" s="84"/>
      <c r="AA61" s="84"/>
      <c r="AB61"/>
      <c r="AC61"/>
      <c r="AD61"/>
      <c r="AE61"/>
      <c r="AF61"/>
      <c r="AG61"/>
      <c r="AH61"/>
      <c r="AI61"/>
      <c r="AJ61"/>
      <c r="AK61"/>
      <c r="AL61"/>
    </row>
    <row r="62" spans="2:38" s="2" customFormat="1" ht="16.5" customHeight="1">
      <c r="B62" s="87" t="s">
        <v>296</v>
      </c>
      <c r="C62" s="80"/>
      <c r="D62" s="80"/>
      <c r="E62" s="80"/>
      <c r="F62" s="80"/>
      <c r="G62" s="81"/>
      <c r="H62" s="81"/>
      <c r="I62" s="81"/>
      <c r="J62" s="81"/>
      <c r="K62" s="80"/>
      <c r="L62" s="80"/>
      <c r="M62" s="80"/>
      <c r="N62" s="80"/>
      <c r="O62" s="80"/>
      <c r="P62" s="80"/>
      <c r="Q62" s="85"/>
      <c r="R62" s="85"/>
      <c r="S62" s="85"/>
      <c r="T62" s="86" t="s">
        <v>112</v>
      </c>
      <c r="U62" s="80" t="s">
        <v>113</v>
      </c>
      <c r="V62" s="80"/>
      <c r="W62" s="80"/>
      <c r="X62" s="84"/>
      <c r="Y62" s="84"/>
      <c r="Z62" s="84"/>
      <c r="AA62" s="84"/>
      <c r="AB62"/>
      <c r="AC62"/>
      <c r="AD62"/>
      <c r="AE62"/>
      <c r="AF62"/>
      <c r="AG62"/>
      <c r="AH62"/>
      <c r="AI62"/>
      <c r="AJ62"/>
      <c r="AK62"/>
      <c r="AL62"/>
    </row>
    <row r="63" spans="2:38" s="2" customFormat="1" ht="16.5" customHeight="1">
      <c r="B63" s="80"/>
      <c r="C63" s="80"/>
      <c r="D63" s="80"/>
      <c r="E63" s="80"/>
      <c r="F63" s="80"/>
      <c r="G63" s="81"/>
      <c r="H63" s="81"/>
      <c r="I63" s="81"/>
      <c r="J63" s="81"/>
      <c r="K63" s="80"/>
      <c r="L63" s="80"/>
      <c r="M63" s="80"/>
      <c r="N63" s="80"/>
      <c r="O63" s="80"/>
      <c r="P63" s="80"/>
      <c r="Q63" s="80"/>
      <c r="R63" s="80"/>
      <c r="S63" s="80"/>
      <c r="T63" s="80"/>
      <c r="U63" s="80"/>
      <c r="V63" s="80"/>
      <c r="W63" s="80"/>
      <c r="X63" s="84"/>
      <c r="Y63" s="84"/>
      <c r="Z63" s="84"/>
      <c r="AA63" s="84"/>
      <c r="AB63"/>
      <c r="AC63"/>
      <c r="AD63"/>
      <c r="AE63"/>
      <c r="AF63"/>
      <c r="AG63"/>
      <c r="AH63"/>
      <c r="AI63"/>
      <c r="AJ63"/>
      <c r="AK63"/>
      <c r="AL63"/>
    </row>
    <row r="64" spans="2:38" s="2" customFormat="1" ht="16.5" customHeight="1">
      <c r="B64" s="21"/>
      <c r="C64" s="10"/>
      <c r="D64" s="10"/>
      <c r="E64" s="10"/>
      <c r="F64" s="10"/>
      <c r="G64" s="19"/>
      <c r="H64" s="19"/>
      <c r="I64" s="19"/>
      <c r="J64" s="19"/>
      <c r="K64" s="10"/>
      <c r="L64" s="10"/>
      <c r="M64" s="10"/>
      <c r="N64" s="10"/>
      <c r="O64" s="10"/>
      <c r="P64" s="10"/>
      <c r="Q64" s="10"/>
      <c r="R64" s="10"/>
      <c r="S64" s="10"/>
      <c r="T64" s="10"/>
      <c r="U64" s="10"/>
      <c r="V64" s="10"/>
      <c r="W64" s="10"/>
      <c r="X64" s="10"/>
      <c r="Y64" s="10"/>
      <c r="Z64" s="10"/>
      <c r="AA64" s="11"/>
      <c r="AB64"/>
      <c r="AC64"/>
      <c r="AD64"/>
      <c r="AE64"/>
      <c r="AF64"/>
      <c r="AG64"/>
      <c r="AH64"/>
      <c r="AI64"/>
      <c r="AJ64"/>
      <c r="AK64"/>
      <c r="AL64"/>
    </row>
    <row r="65" spans="3:38" ht="16.5" customHeight="1">
      <c r="C65" s="6"/>
      <c r="D65" s="7"/>
      <c r="E65" s="7"/>
      <c r="F65" s="4"/>
      <c r="G65" s="16"/>
      <c r="H65" s="16"/>
      <c r="I65" s="16"/>
      <c r="J65" s="16"/>
      <c r="K65" s="4"/>
      <c r="L65" s="4"/>
      <c r="M65" s="4"/>
      <c r="N65" s="4"/>
      <c r="O65" s="4"/>
      <c r="P65" s="4"/>
      <c r="Q65" s="4"/>
      <c r="R65" s="4"/>
      <c r="S65" s="4"/>
      <c r="T65" s="4"/>
      <c r="U65" s="4"/>
      <c r="V65" s="4"/>
      <c r="W65" s="29"/>
      <c r="X65" s="26"/>
      <c r="Y65" s="26"/>
      <c r="Z65" s="27"/>
      <c r="AA65" s="27"/>
      <c r="AF65"/>
      <c r="AG65"/>
      <c r="AH65"/>
      <c r="AI65"/>
      <c r="AJ65"/>
      <c r="AK65"/>
      <c r="AL65"/>
    </row>
    <row r="66" spans="32:38" ht="16.5" customHeight="1">
      <c r="AF66"/>
      <c r="AG66"/>
      <c r="AH66"/>
      <c r="AI66"/>
      <c r="AJ66"/>
      <c r="AK66"/>
      <c r="AL66"/>
    </row>
    <row r="67" spans="32:38" ht="16.5" customHeight="1">
      <c r="AF67"/>
      <c r="AG67"/>
      <c r="AH67"/>
      <c r="AI67"/>
      <c r="AJ67"/>
      <c r="AK67"/>
      <c r="AL67"/>
    </row>
    <row r="68" spans="1:38" ht="16.5" customHeight="1">
      <c r="A68"/>
      <c r="AF68"/>
      <c r="AG68"/>
      <c r="AH68"/>
      <c r="AI68"/>
      <c r="AJ68"/>
      <c r="AK68"/>
      <c r="AL68"/>
    </row>
    <row r="69" spans="1:38" ht="12.75">
      <c r="A69"/>
      <c r="AA69" s="12"/>
      <c r="AF69"/>
      <c r="AG69"/>
      <c r="AH69"/>
      <c r="AI69"/>
      <c r="AJ69"/>
      <c r="AK69"/>
      <c r="AL69"/>
    </row>
    <row r="70" spans="1:38" ht="12.75">
      <c r="A70"/>
      <c r="AA70" s="12"/>
      <c r="AF70"/>
      <c r="AG70"/>
      <c r="AH70"/>
      <c r="AI70"/>
      <c r="AJ70"/>
      <c r="AK70"/>
      <c r="AL70"/>
    </row>
    <row r="71" spans="1:38" ht="12.75">
      <c r="A71"/>
      <c r="AF71"/>
      <c r="AG71"/>
      <c r="AH71"/>
      <c r="AI71"/>
      <c r="AJ71"/>
      <c r="AK71"/>
      <c r="AL71"/>
    </row>
    <row r="72" spans="1:38" ht="12.75">
      <c r="A72"/>
      <c r="AF72"/>
      <c r="AG72"/>
      <c r="AH72"/>
      <c r="AI72"/>
      <c r="AJ72"/>
      <c r="AK72"/>
      <c r="AL72"/>
    </row>
    <row r="73" spans="32:38" ht="12.75">
      <c r="AF73"/>
      <c r="AG73"/>
      <c r="AH73"/>
      <c r="AI73"/>
      <c r="AJ73"/>
      <c r="AK73"/>
      <c r="AL73"/>
    </row>
    <row r="74" spans="32:38" ht="12.75">
      <c r="AF74"/>
      <c r="AG74"/>
      <c r="AH74"/>
      <c r="AI74"/>
      <c r="AJ74"/>
      <c r="AK74"/>
      <c r="AL74"/>
    </row>
    <row r="75" spans="32:38" ht="12.75">
      <c r="AF75"/>
      <c r="AG75"/>
      <c r="AH75"/>
      <c r="AI75"/>
      <c r="AJ75"/>
      <c r="AK75"/>
      <c r="AL75"/>
    </row>
    <row r="76" spans="32:38" ht="12.75">
      <c r="AF76"/>
      <c r="AG76"/>
      <c r="AH76"/>
      <c r="AI76"/>
      <c r="AJ76"/>
      <c r="AK76"/>
      <c r="AL76"/>
    </row>
    <row r="77" spans="32:38" ht="12.75">
      <c r="AF77"/>
      <c r="AG77"/>
      <c r="AH77"/>
      <c r="AI77"/>
      <c r="AJ77"/>
      <c r="AK77"/>
      <c r="AL77"/>
    </row>
    <row r="78" spans="32:38" ht="12.75">
      <c r="AF78"/>
      <c r="AG78"/>
      <c r="AH78"/>
      <c r="AI78"/>
      <c r="AJ78"/>
      <c r="AK78"/>
      <c r="AL78"/>
    </row>
    <row r="79" spans="32:38" ht="12.75">
      <c r="AF79"/>
      <c r="AG79"/>
      <c r="AH79"/>
      <c r="AI79"/>
      <c r="AJ79"/>
      <c r="AK79"/>
      <c r="AL79"/>
    </row>
    <row r="80" spans="32:38" ht="12.75">
      <c r="AF80"/>
      <c r="AG80"/>
      <c r="AH80"/>
      <c r="AI80"/>
      <c r="AJ80"/>
      <c r="AK80"/>
      <c r="AL80"/>
    </row>
    <row r="81" spans="32:38" ht="12.75">
      <c r="AF81"/>
      <c r="AG81"/>
      <c r="AH81"/>
      <c r="AI81"/>
      <c r="AJ81"/>
      <c r="AK81"/>
      <c r="AL81"/>
    </row>
    <row r="82" spans="32:38" ht="12.75">
      <c r="AF82"/>
      <c r="AG82"/>
      <c r="AH82"/>
      <c r="AI82"/>
      <c r="AJ82"/>
      <c r="AK82"/>
      <c r="AL82"/>
    </row>
    <row r="83" spans="32:38" ht="12.75">
      <c r="AF83"/>
      <c r="AG83"/>
      <c r="AH83"/>
      <c r="AI83"/>
      <c r="AJ83"/>
      <c r="AK83"/>
      <c r="AL83"/>
    </row>
    <row r="84" spans="32:38" ht="12.75">
      <c r="AF84"/>
      <c r="AG84"/>
      <c r="AH84"/>
      <c r="AI84"/>
      <c r="AJ84"/>
      <c r="AK84"/>
      <c r="AL84"/>
    </row>
    <row r="85" spans="32:38" ht="12.75">
      <c r="AF85"/>
      <c r="AG85"/>
      <c r="AH85"/>
      <c r="AI85"/>
      <c r="AJ85"/>
      <c r="AK85"/>
      <c r="AL85"/>
    </row>
    <row r="86" spans="32:38" ht="12.75">
      <c r="AF86"/>
      <c r="AG86"/>
      <c r="AH86"/>
      <c r="AI86"/>
      <c r="AJ86"/>
      <c r="AK86"/>
      <c r="AL86"/>
    </row>
    <row r="87" spans="32:38" ht="12.75">
      <c r="AF87"/>
      <c r="AG87"/>
      <c r="AH87"/>
      <c r="AI87"/>
      <c r="AJ87"/>
      <c r="AK87"/>
      <c r="AL87"/>
    </row>
    <row r="88" spans="32:38" ht="12.75">
      <c r="AF88"/>
      <c r="AG88"/>
      <c r="AH88"/>
      <c r="AI88"/>
      <c r="AJ88"/>
      <c r="AK88"/>
      <c r="AL88"/>
    </row>
    <row r="89" spans="32:38" ht="12.75">
      <c r="AF89"/>
      <c r="AG89"/>
      <c r="AH89"/>
      <c r="AI89"/>
      <c r="AJ89"/>
      <c r="AK89"/>
      <c r="AL89"/>
    </row>
    <row r="90" spans="32:38" ht="12.75">
      <c r="AF90"/>
      <c r="AG90"/>
      <c r="AH90"/>
      <c r="AI90"/>
      <c r="AJ90"/>
      <c r="AK90"/>
      <c r="AL90"/>
    </row>
    <row r="91" spans="32:38" ht="12.75">
      <c r="AF91"/>
      <c r="AG91"/>
      <c r="AH91"/>
      <c r="AI91"/>
      <c r="AJ91"/>
      <c r="AK91"/>
      <c r="AL91"/>
    </row>
    <row r="92" spans="32:38" ht="12.75">
      <c r="AF92"/>
      <c r="AG92"/>
      <c r="AH92"/>
      <c r="AI92"/>
      <c r="AJ92"/>
      <c r="AK92"/>
      <c r="AL92"/>
    </row>
    <row r="93" spans="26:38" ht="15">
      <c r="Z93" s="15"/>
      <c r="AA93" s="15"/>
      <c r="AF93"/>
      <c r="AG93"/>
      <c r="AH93"/>
      <c r="AI93"/>
      <c r="AJ93"/>
      <c r="AK93"/>
      <c r="AL93"/>
    </row>
    <row r="94" spans="26:38" ht="15">
      <c r="Z94" s="15"/>
      <c r="AA94" s="15"/>
      <c r="AF94"/>
      <c r="AG94"/>
      <c r="AH94"/>
      <c r="AI94"/>
      <c r="AJ94"/>
      <c r="AK94"/>
      <c r="AL94"/>
    </row>
    <row r="95" spans="32:38" ht="12.75">
      <c r="AF95"/>
      <c r="AG95"/>
      <c r="AH95"/>
      <c r="AI95"/>
      <c r="AJ95"/>
      <c r="AK95"/>
      <c r="AL95"/>
    </row>
    <row r="96" spans="32:38" ht="12.75">
      <c r="AF96"/>
      <c r="AG96"/>
      <c r="AH96"/>
      <c r="AI96"/>
      <c r="AJ96"/>
      <c r="AK96"/>
      <c r="AL96"/>
    </row>
    <row r="97" spans="32:38" ht="12.75">
      <c r="AF97"/>
      <c r="AG97"/>
      <c r="AH97"/>
      <c r="AI97"/>
      <c r="AJ97"/>
      <c r="AK97"/>
      <c r="AL97"/>
    </row>
    <row r="98" spans="32:38" ht="12.75">
      <c r="AF98"/>
      <c r="AG98"/>
      <c r="AH98"/>
      <c r="AI98"/>
      <c r="AJ98"/>
      <c r="AK98"/>
      <c r="AL98"/>
    </row>
    <row r="99" spans="32:38" ht="12.75">
      <c r="AF99"/>
      <c r="AG99"/>
      <c r="AH99"/>
      <c r="AI99"/>
      <c r="AJ99"/>
      <c r="AK99"/>
      <c r="AL99"/>
    </row>
    <row r="100" spans="32:38" ht="12.75">
      <c r="AF100"/>
      <c r="AG100"/>
      <c r="AH100"/>
      <c r="AI100"/>
      <c r="AJ100"/>
      <c r="AK100"/>
      <c r="AL100"/>
    </row>
    <row r="101" spans="32:38" ht="12.75">
      <c r="AF101"/>
      <c r="AG101"/>
      <c r="AH101"/>
      <c r="AI101"/>
      <c r="AJ101"/>
      <c r="AK101"/>
      <c r="AL101"/>
    </row>
    <row r="102" spans="32:38" ht="12.75">
      <c r="AF102"/>
      <c r="AG102"/>
      <c r="AH102"/>
      <c r="AI102"/>
      <c r="AJ102"/>
      <c r="AK102"/>
      <c r="AL102"/>
    </row>
    <row r="103" spans="32:38" ht="12.75">
      <c r="AF103"/>
      <c r="AG103"/>
      <c r="AH103"/>
      <c r="AI103"/>
      <c r="AJ103"/>
      <c r="AK103"/>
      <c r="AL103"/>
    </row>
    <row r="104" spans="32:38" ht="12.75">
      <c r="AF104"/>
      <c r="AG104"/>
      <c r="AH104"/>
      <c r="AI104"/>
      <c r="AJ104"/>
      <c r="AK104"/>
      <c r="AL104"/>
    </row>
    <row r="105" spans="32:38" ht="12.75">
      <c r="AF105"/>
      <c r="AG105"/>
      <c r="AH105"/>
      <c r="AI105"/>
      <c r="AJ105"/>
      <c r="AK105"/>
      <c r="AL105"/>
    </row>
    <row r="106" spans="32:38" ht="12.75">
      <c r="AF106"/>
      <c r="AG106"/>
      <c r="AH106"/>
      <c r="AI106"/>
      <c r="AJ106"/>
      <c r="AK106"/>
      <c r="AL106"/>
    </row>
    <row r="107" spans="32:38" ht="12.75">
      <c r="AF107"/>
      <c r="AG107"/>
      <c r="AH107"/>
      <c r="AI107"/>
      <c r="AJ107"/>
      <c r="AK107"/>
      <c r="AL107"/>
    </row>
    <row r="108" spans="32:38" ht="12.75">
      <c r="AF108"/>
      <c r="AG108"/>
      <c r="AH108"/>
      <c r="AI108"/>
      <c r="AJ108"/>
      <c r="AK108"/>
      <c r="AL108"/>
    </row>
    <row r="109" spans="32:38" ht="12.75">
      <c r="AF109"/>
      <c r="AG109"/>
      <c r="AH109"/>
      <c r="AI109"/>
      <c r="AJ109"/>
      <c r="AK109"/>
      <c r="AL109"/>
    </row>
    <row r="110" spans="32:38" ht="12.75">
      <c r="AF110"/>
      <c r="AG110"/>
      <c r="AH110"/>
      <c r="AI110"/>
      <c r="AJ110"/>
      <c r="AK110"/>
      <c r="AL110"/>
    </row>
    <row r="111" spans="32:38" ht="12.75">
      <c r="AF111"/>
      <c r="AG111"/>
      <c r="AH111"/>
      <c r="AI111"/>
      <c r="AJ111"/>
      <c r="AK111"/>
      <c r="AL111"/>
    </row>
    <row r="112" spans="32:38" ht="12.75">
      <c r="AF112"/>
      <c r="AG112"/>
      <c r="AH112"/>
      <c r="AI112"/>
      <c r="AJ112"/>
      <c r="AK112"/>
      <c r="AL112"/>
    </row>
    <row r="113" spans="32:38" ht="12.75">
      <c r="AF113"/>
      <c r="AG113"/>
      <c r="AH113"/>
      <c r="AI113"/>
      <c r="AJ113"/>
      <c r="AK113"/>
      <c r="AL113"/>
    </row>
    <row r="114" spans="32:38" ht="12.75">
      <c r="AF114"/>
      <c r="AG114"/>
      <c r="AH114"/>
      <c r="AI114"/>
      <c r="AJ114"/>
      <c r="AK114"/>
      <c r="AL114"/>
    </row>
    <row r="115" spans="32:38" ht="12.75">
      <c r="AF115"/>
      <c r="AG115"/>
      <c r="AH115"/>
      <c r="AI115"/>
      <c r="AJ115"/>
      <c r="AK115"/>
      <c r="AL115"/>
    </row>
    <row r="116" spans="2:38" s="14" customFormat="1" ht="20.25">
      <c r="B116" s="30"/>
      <c r="C116" s="30"/>
      <c r="D116" s="30"/>
      <c r="E116" s="30"/>
      <c r="F116" s="30"/>
      <c r="G116" s="32"/>
      <c r="H116" s="32"/>
      <c r="I116" s="32"/>
      <c r="J116" s="32"/>
      <c r="K116" s="30"/>
      <c r="L116" s="30"/>
      <c r="M116" s="30"/>
      <c r="N116" s="30"/>
      <c r="O116" s="30"/>
      <c r="P116" s="30"/>
      <c r="Q116" s="30"/>
      <c r="R116" s="30"/>
      <c r="S116" s="30"/>
      <c r="T116" s="30"/>
      <c r="U116" s="30"/>
      <c r="V116" s="30"/>
      <c r="W116" s="30"/>
      <c r="X116" s="30"/>
      <c r="Y116" s="30"/>
      <c r="Z116" s="30"/>
      <c r="AA116" s="30"/>
      <c r="AB116"/>
      <c r="AC116"/>
      <c r="AD116"/>
      <c r="AE116"/>
      <c r="AF116"/>
      <c r="AG116"/>
      <c r="AH116"/>
      <c r="AI116"/>
      <c r="AJ116"/>
      <c r="AK116"/>
      <c r="AL116"/>
    </row>
    <row r="117" spans="2:38" s="14" customFormat="1" ht="20.25">
      <c r="B117" s="30"/>
      <c r="C117" s="30"/>
      <c r="D117" s="30"/>
      <c r="E117" s="30"/>
      <c r="F117" s="30"/>
      <c r="G117" s="32"/>
      <c r="H117" s="32"/>
      <c r="I117" s="32"/>
      <c r="J117" s="32"/>
      <c r="K117" s="30"/>
      <c r="L117" s="30"/>
      <c r="M117" s="30"/>
      <c r="N117" s="30"/>
      <c r="O117" s="30"/>
      <c r="P117" s="30"/>
      <c r="Q117" s="30"/>
      <c r="R117" s="30"/>
      <c r="S117" s="30"/>
      <c r="T117" s="30"/>
      <c r="U117" s="30"/>
      <c r="V117" s="30"/>
      <c r="W117" s="30"/>
      <c r="X117" s="30"/>
      <c r="Y117" s="30"/>
      <c r="Z117" s="30"/>
      <c r="AA117" s="30"/>
      <c r="AB117"/>
      <c r="AC117"/>
      <c r="AD117"/>
      <c r="AE117"/>
      <c r="AF117"/>
      <c r="AG117"/>
      <c r="AH117"/>
      <c r="AI117"/>
      <c r="AJ117"/>
      <c r="AK117"/>
      <c r="AL117"/>
    </row>
    <row r="118" spans="2:38" s="14" customFormat="1" ht="20.25">
      <c r="B118" s="30"/>
      <c r="C118" s="30"/>
      <c r="D118" s="30"/>
      <c r="E118" s="30"/>
      <c r="F118" s="30"/>
      <c r="G118" s="32"/>
      <c r="H118" s="32"/>
      <c r="I118" s="32"/>
      <c r="J118" s="32"/>
      <c r="K118" s="30"/>
      <c r="L118" s="30"/>
      <c r="M118" s="30"/>
      <c r="N118" s="30"/>
      <c r="O118" s="30"/>
      <c r="P118" s="30"/>
      <c r="Q118" s="30"/>
      <c r="R118" s="30"/>
      <c r="S118" s="30"/>
      <c r="T118" s="30"/>
      <c r="U118" s="30"/>
      <c r="V118" s="30"/>
      <c r="W118" s="30"/>
      <c r="X118" s="30"/>
      <c r="Y118" s="30"/>
      <c r="Z118" s="30"/>
      <c r="AA118" s="30"/>
      <c r="AB118"/>
      <c r="AC118"/>
      <c r="AD118"/>
      <c r="AE118"/>
      <c r="AF118"/>
      <c r="AG118"/>
      <c r="AH118"/>
      <c r="AI118"/>
      <c r="AJ118"/>
      <c r="AK118"/>
      <c r="AL118"/>
    </row>
    <row r="119" spans="2:38" s="14" customFormat="1" ht="20.25">
      <c r="B119" s="30"/>
      <c r="C119" s="30"/>
      <c r="D119" s="30"/>
      <c r="E119" s="30"/>
      <c r="F119" s="30"/>
      <c r="G119" s="32"/>
      <c r="H119" s="32"/>
      <c r="I119" s="32"/>
      <c r="J119" s="32"/>
      <c r="K119" s="30"/>
      <c r="L119" s="30"/>
      <c r="M119" s="30"/>
      <c r="N119" s="30"/>
      <c r="O119" s="30"/>
      <c r="P119" s="30"/>
      <c r="Q119" s="30"/>
      <c r="R119" s="30"/>
      <c r="S119" s="30"/>
      <c r="T119" s="30"/>
      <c r="U119" s="30"/>
      <c r="V119" s="30"/>
      <c r="W119" s="30"/>
      <c r="X119" s="30"/>
      <c r="Y119" s="30"/>
      <c r="Z119" s="30"/>
      <c r="AA119" s="30"/>
      <c r="AB119"/>
      <c r="AC119"/>
      <c r="AD119"/>
      <c r="AE119"/>
      <c r="AF119"/>
      <c r="AG119"/>
      <c r="AH119"/>
      <c r="AI119"/>
      <c r="AJ119"/>
      <c r="AK119"/>
      <c r="AL119"/>
    </row>
    <row r="120" spans="2:38" s="14" customFormat="1" ht="20.25">
      <c r="B120" s="30"/>
      <c r="C120" s="30"/>
      <c r="D120" s="30"/>
      <c r="E120" s="30"/>
      <c r="F120" s="30"/>
      <c r="G120" s="32"/>
      <c r="H120" s="32"/>
      <c r="I120" s="32"/>
      <c r="J120" s="32"/>
      <c r="K120" s="30"/>
      <c r="L120" s="30"/>
      <c r="M120" s="30"/>
      <c r="N120" s="30"/>
      <c r="O120" s="30"/>
      <c r="P120" s="30"/>
      <c r="Q120" s="30"/>
      <c r="R120" s="30"/>
      <c r="S120" s="30"/>
      <c r="T120" s="30"/>
      <c r="U120" s="30"/>
      <c r="V120" s="30"/>
      <c r="W120" s="30"/>
      <c r="X120" s="30"/>
      <c r="Y120" s="30"/>
      <c r="Z120" s="30"/>
      <c r="AA120" s="30"/>
      <c r="AB120"/>
      <c r="AC120"/>
      <c r="AD120"/>
      <c r="AE120"/>
      <c r="AF120"/>
      <c r="AG120"/>
      <c r="AH120"/>
      <c r="AI120"/>
      <c r="AJ120"/>
      <c r="AK120"/>
      <c r="AL120"/>
    </row>
    <row r="121" spans="2:38" s="14" customFormat="1" ht="20.25">
      <c r="B121" s="30"/>
      <c r="C121" s="30"/>
      <c r="D121" s="30"/>
      <c r="E121" s="30"/>
      <c r="F121" s="30"/>
      <c r="G121" s="32"/>
      <c r="H121" s="32"/>
      <c r="I121" s="32"/>
      <c r="J121" s="32"/>
      <c r="K121" s="30"/>
      <c r="L121" s="30"/>
      <c r="M121" s="30"/>
      <c r="N121" s="30"/>
      <c r="O121" s="30"/>
      <c r="P121" s="30"/>
      <c r="Q121" s="30"/>
      <c r="R121" s="30"/>
      <c r="S121" s="30"/>
      <c r="T121" s="30"/>
      <c r="U121" s="30"/>
      <c r="V121" s="30"/>
      <c r="W121" s="30"/>
      <c r="X121" s="30"/>
      <c r="Y121" s="30"/>
      <c r="Z121" s="30"/>
      <c r="AA121" s="30"/>
      <c r="AB121"/>
      <c r="AC121"/>
      <c r="AD121"/>
      <c r="AE121"/>
      <c r="AF121"/>
      <c r="AG121"/>
      <c r="AH121"/>
      <c r="AI121"/>
      <c r="AJ121"/>
      <c r="AK121"/>
      <c r="AL121"/>
    </row>
    <row r="122" spans="2:38" s="14" customFormat="1" ht="20.25">
      <c r="B122" s="30"/>
      <c r="C122" s="30"/>
      <c r="D122" s="30"/>
      <c r="E122" s="30"/>
      <c r="F122" s="30"/>
      <c r="G122" s="32"/>
      <c r="H122" s="32"/>
      <c r="I122" s="32"/>
      <c r="J122" s="32"/>
      <c r="K122" s="30"/>
      <c r="L122" s="30"/>
      <c r="M122" s="30"/>
      <c r="N122" s="30"/>
      <c r="O122" s="30"/>
      <c r="P122" s="30"/>
      <c r="Q122" s="30"/>
      <c r="R122" s="30"/>
      <c r="S122" s="30"/>
      <c r="T122" s="30"/>
      <c r="U122" s="30"/>
      <c r="V122" s="30"/>
      <c r="W122" s="30"/>
      <c r="X122" s="30"/>
      <c r="Y122" s="30"/>
      <c r="Z122" s="30"/>
      <c r="AA122" s="30"/>
      <c r="AB122"/>
      <c r="AC122"/>
      <c r="AD122"/>
      <c r="AE122"/>
      <c r="AF122"/>
      <c r="AG122"/>
      <c r="AH122"/>
      <c r="AI122"/>
      <c r="AJ122"/>
      <c r="AK122"/>
      <c r="AL122"/>
    </row>
    <row r="123" spans="2:38" s="14" customFormat="1" ht="20.25">
      <c r="B123" s="30"/>
      <c r="C123" s="30"/>
      <c r="D123" s="30"/>
      <c r="E123" s="30"/>
      <c r="F123" s="30"/>
      <c r="G123" s="32"/>
      <c r="H123" s="32"/>
      <c r="I123" s="32"/>
      <c r="J123" s="32"/>
      <c r="K123" s="30"/>
      <c r="L123" s="30"/>
      <c r="M123" s="30"/>
      <c r="N123" s="30"/>
      <c r="O123" s="30"/>
      <c r="P123" s="30"/>
      <c r="Q123" s="30"/>
      <c r="R123" s="30"/>
      <c r="S123" s="30"/>
      <c r="T123" s="30"/>
      <c r="U123" s="30"/>
      <c r="V123" s="30"/>
      <c r="W123" s="30"/>
      <c r="X123" s="30"/>
      <c r="Y123" s="30"/>
      <c r="Z123" s="30"/>
      <c r="AA123" s="30"/>
      <c r="AB123"/>
      <c r="AC123"/>
      <c r="AD123"/>
      <c r="AE123"/>
      <c r="AF123"/>
      <c r="AG123"/>
      <c r="AH123"/>
      <c r="AI123"/>
      <c r="AJ123"/>
      <c r="AK123"/>
      <c r="AL123"/>
    </row>
    <row r="124" spans="2:38" s="14" customFormat="1" ht="20.25">
      <c r="B124" s="30"/>
      <c r="C124" s="30"/>
      <c r="D124" s="30"/>
      <c r="E124" s="30"/>
      <c r="F124" s="30"/>
      <c r="G124" s="32"/>
      <c r="H124" s="32"/>
      <c r="I124" s="32"/>
      <c r="J124" s="32"/>
      <c r="K124" s="30"/>
      <c r="L124" s="30"/>
      <c r="M124" s="30"/>
      <c r="N124" s="30"/>
      <c r="O124" s="30"/>
      <c r="P124" s="30"/>
      <c r="Q124" s="30"/>
      <c r="R124" s="30"/>
      <c r="S124" s="30"/>
      <c r="T124" s="30"/>
      <c r="U124" s="30"/>
      <c r="V124" s="30"/>
      <c r="W124" s="30"/>
      <c r="X124" s="30"/>
      <c r="Y124" s="30"/>
      <c r="Z124" s="30"/>
      <c r="AA124" s="30"/>
      <c r="AB124"/>
      <c r="AC124"/>
      <c r="AD124"/>
      <c r="AE124"/>
      <c r="AF124"/>
      <c r="AG124"/>
      <c r="AH124"/>
      <c r="AI124"/>
      <c r="AJ124"/>
      <c r="AK124"/>
      <c r="AL124"/>
    </row>
    <row r="125" spans="2:38" s="14" customFormat="1" ht="20.25">
      <c r="B125" s="30"/>
      <c r="C125" s="30"/>
      <c r="D125" s="30"/>
      <c r="E125" s="30"/>
      <c r="F125" s="30"/>
      <c r="G125" s="32"/>
      <c r="H125" s="32"/>
      <c r="I125" s="32"/>
      <c r="J125" s="32"/>
      <c r="K125" s="30"/>
      <c r="L125" s="30"/>
      <c r="M125" s="30"/>
      <c r="N125" s="30"/>
      <c r="O125" s="30"/>
      <c r="P125" s="30"/>
      <c r="Q125" s="30"/>
      <c r="R125" s="30"/>
      <c r="S125" s="30"/>
      <c r="T125" s="30"/>
      <c r="U125" s="30"/>
      <c r="V125" s="30"/>
      <c r="W125" s="30"/>
      <c r="X125" s="30"/>
      <c r="Y125" s="30"/>
      <c r="Z125" s="30"/>
      <c r="AA125" s="30"/>
      <c r="AB125"/>
      <c r="AC125"/>
      <c r="AD125"/>
      <c r="AE125"/>
      <c r="AF125"/>
      <c r="AG125"/>
      <c r="AH125"/>
      <c r="AI125"/>
      <c r="AJ125"/>
      <c r="AK125"/>
      <c r="AL125"/>
    </row>
    <row r="126" spans="2:38" s="14" customFormat="1" ht="20.25">
      <c r="B126" s="30"/>
      <c r="C126" s="30"/>
      <c r="D126" s="30"/>
      <c r="E126" s="30"/>
      <c r="F126" s="30"/>
      <c r="G126" s="32"/>
      <c r="H126" s="32"/>
      <c r="I126" s="32"/>
      <c r="J126" s="32"/>
      <c r="K126" s="30"/>
      <c r="L126" s="30"/>
      <c r="M126" s="30"/>
      <c r="N126" s="30"/>
      <c r="O126" s="30"/>
      <c r="P126" s="30"/>
      <c r="Q126" s="30"/>
      <c r="R126" s="30"/>
      <c r="S126" s="30"/>
      <c r="T126" s="30"/>
      <c r="U126" s="30"/>
      <c r="V126" s="30"/>
      <c r="W126" s="30"/>
      <c r="X126" s="30"/>
      <c r="Y126" s="30"/>
      <c r="Z126" s="30"/>
      <c r="AA126" s="30"/>
      <c r="AB126"/>
      <c r="AC126"/>
      <c r="AD126"/>
      <c r="AE126"/>
      <c r="AF126"/>
      <c r="AG126"/>
      <c r="AH126"/>
      <c r="AI126"/>
      <c r="AJ126"/>
      <c r="AK126"/>
      <c r="AL126"/>
    </row>
    <row r="127" spans="2:38" s="14" customFormat="1" ht="20.25">
      <c r="B127" s="30"/>
      <c r="C127" s="30"/>
      <c r="D127" s="30"/>
      <c r="E127" s="30"/>
      <c r="F127" s="30"/>
      <c r="G127" s="32"/>
      <c r="H127" s="32"/>
      <c r="I127" s="32"/>
      <c r="J127" s="32"/>
      <c r="K127" s="30"/>
      <c r="L127" s="30"/>
      <c r="M127" s="30"/>
      <c r="N127" s="30"/>
      <c r="O127" s="30"/>
      <c r="P127" s="30"/>
      <c r="Q127" s="30"/>
      <c r="R127" s="30"/>
      <c r="S127" s="30"/>
      <c r="T127" s="30"/>
      <c r="U127" s="30"/>
      <c r="V127" s="30"/>
      <c r="W127" s="30"/>
      <c r="X127" s="30"/>
      <c r="Y127" s="30"/>
      <c r="Z127" s="30"/>
      <c r="AA127" s="30"/>
      <c r="AB127"/>
      <c r="AC127"/>
      <c r="AD127"/>
      <c r="AE127"/>
      <c r="AF127"/>
      <c r="AG127"/>
      <c r="AH127"/>
      <c r="AI127"/>
      <c r="AJ127"/>
      <c r="AK127"/>
      <c r="AL127"/>
    </row>
    <row r="128" spans="2:38" s="14" customFormat="1" ht="20.25">
      <c r="B128" s="30"/>
      <c r="C128" s="30"/>
      <c r="D128" s="30"/>
      <c r="E128" s="30"/>
      <c r="F128" s="30"/>
      <c r="G128" s="32"/>
      <c r="H128" s="32"/>
      <c r="I128" s="32"/>
      <c r="J128" s="32"/>
      <c r="K128" s="30"/>
      <c r="L128" s="30"/>
      <c r="M128" s="30"/>
      <c r="N128" s="30"/>
      <c r="O128" s="30"/>
      <c r="P128" s="30"/>
      <c r="Q128" s="30"/>
      <c r="R128" s="30"/>
      <c r="S128" s="30"/>
      <c r="T128" s="30"/>
      <c r="U128" s="30"/>
      <c r="V128" s="30"/>
      <c r="W128" s="30"/>
      <c r="X128" s="30"/>
      <c r="Y128" s="30"/>
      <c r="Z128" s="30"/>
      <c r="AA128" s="30"/>
      <c r="AB128"/>
      <c r="AC128"/>
      <c r="AD128"/>
      <c r="AE128"/>
      <c r="AF128"/>
      <c r="AG128"/>
      <c r="AH128"/>
      <c r="AI128"/>
      <c r="AJ128"/>
      <c r="AK128"/>
      <c r="AL128"/>
    </row>
    <row r="129" spans="2:38" s="14" customFormat="1" ht="20.25">
      <c r="B129" s="30"/>
      <c r="C129" s="30"/>
      <c r="D129" s="30"/>
      <c r="E129" s="30"/>
      <c r="F129" s="30"/>
      <c r="G129" s="32"/>
      <c r="H129" s="32"/>
      <c r="I129" s="32"/>
      <c r="J129" s="32"/>
      <c r="K129" s="30"/>
      <c r="L129" s="30"/>
      <c r="M129" s="30"/>
      <c r="N129" s="30"/>
      <c r="O129" s="30"/>
      <c r="P129" s="30"/>
      <c r="Q129" s="30"/>
      <c r="R129" s="30"/>
      <c r="S129" s="30"/>
      <c r="T129" s="30"/>
      <c r="U129" s="30"/>
      <c r="V129" s="30"/>
      <c r="W129" s="30"/>
      <c r="X129" s="30"/>
      <c r="Y129" s="30"/>
      <c r="Z129" s="30"/>
      <c r="AA129" s="30"/>
      <c r="AB129"/>
      <c r="AC129"/>
      <c r="AD129"/>
      <c r="AE129"/>
      <c r="AF129"/>
      <c r="AG129"/>
      <c r="AH129"/>
      <c r="AI129"/>
      <c r="AJ129"/>
      <c r="AK129"/>
      <c r="AL129"/>
    </row>
    <row r="130" spans="2:38" s="14" customFormat="1" ht="20.25">
      <c r="B130" s="30"/>
      <c r="C130" s="30"/>
      <c r="D130" s="30"/>
      <c r="E130" s="30"/>
      <c r="F130" s="30"/>
      <c r="G130" s="32"/>
      <c r="H130" s="32"/>
      <c r="I130" s="32"/>
      <c r="J130" s="32"/>
      <c r="K130" s="30"/>
      <c r="L130" s="30"/>
      <c r="M130" s="30"/>
      <c r="N130" s="30"/>
      <c r="O130" s="30"/>
      <c r="P130" s="30"/>
      <c r="Q130" s="30"/>
      <c r="R130" s="30"/>
      <c r="S130" s="30"/>
      <c r="T130" s="30"/>
      <c r="U130" s="30"/>
      <c r="V130" s="30"/>
      <c r="W130" s="30"/>
      <c r="X130" s="30"/>
      <c r="Y130" s="30"/>
      <c r="Z130" s="30"/>
      <c r="AA130" s="30"/>
      <c r="AB130"/>
      <c r="AC130"/>
      <c r="AD130"/>
      <c r="AE130"/>
      <c r="AF130"/>
      <c r="AG130"/>
      <c r="AH130"/>
      <c r="AI130"/>
      <c r="AJ130"/>
      <c r="AK130"/>
      <c r="AL130"/>
    </row>
    <row r="131" spans="2:38" s="14" customFormat="1" ht="20.25">
      <c r="B131" s="30"/>
      <c r="C131" s="30"/>
      <c r="D131" s="30"/>
      <c r="E131" s="30"/>
      <c r="F131" s="30"/>
      <c r="G131" s="32"/>
      <c r="H131" s="32"/>
      <c r="I131" s="32"/>
      <c r="J131" s="32"/>
      <c r="K131" s="30"/>
      <c r="L131" s="30"/>
      <c r="M131" s="30"/>
      <c r="N131" s="30"/>
      <c r="O131" s="30"/>
      <c r="P131" s="30"/>
      <c r="Q131" s="30"/>
      <c r="R131" s="30"/>
      <c r="S131" s="30"/>
      <c r="T131" s="30"/>
      <c r="U131" s="30"/>
      <c r="V131" s="30"/>
      <c r="W131" s="30"/>
      <c r="X131" s="30"/>
      <c r="Y131" s="30"/>
      <c r="Z131" s="30"/>
      <c r="AA131" s="30"/>
      <c r="AB131"/>
      <c r="AC131"/>
      <c r="AD131"/>
      <c r="AE131"/>
      <c r="AF131"/>
      <c r="AG131"/>
      <c r="AH131"/>
      <c r="AI131"/>
      <c r="AJ131"/>
      <c r="AK131"/>
      <c r="AL131"/>
    </row>
    <row r="132" spans="2:38" s="14" customFormat="1" ht="20.25">
      <c r="B132" s="30"/>
      <c r="C132" s="30"/>
      <c r="D132" s="30"/>
      <c r="E132" s="30"/>
      <c r="F132" s="30"/>
      <c r="G132" s="32"/>
      <c r="H132" s="32"/>
      <c r="I132" s="32"/>
      <c r="J132" s="32"/>
      <c r="K132" s="30"/>
      <c r="L132" s="30"/>
      <c r="M132" s="30"/>
      <c r="N132" s="30"/>
      <c r="O132" s="30"/>
      <c r="P132" s="30"/>
      <c r="Q132" s="30"/>
      <c r="R132" s="30"/>
      <c r="S132" s="30"/>
      <c r="T132" s="30"/>
      <c r="U132" s="30"/>
      <c r="V132" s="30"/>
      <c r="W132" s="30"/>
      <c r="X132" s="30"/>
      <c r="Y132" s="30"/>
      <c r="Z132" s="30"/>
      <c r="AA132" s="30"/>
      <c r="AB132"/>
      <c r="AC132"/>
      <c r="AD132"/>
      <c r="AE132"/>
      <c r="AF132"/>
      <c r="AG132"/>
      <c r="AH132"/>
      <c r="AI132"/>
      <c r="AJ132"/>
      <c r="AK132"/>
      <c r="AL132"/>
    </row>
    <row r="133" spans="2:38" s="14" customFormat="1" ht="20.25">
      <c r="B133" s="30"/>
      <c r="C133" s="30"/>
      <c r="D133" s="30"/>
      <c r="E133" s="30"/>
      <c r="F133" s="30"/>
      <c r="G133" s="32"/>
      <c r="H133" s="32"/>
      <c r="I133" s="32"/>
      <c r="J133" s="32"/>
      <c r="K133" s="30"/>
      <c r="L133" s="30"/>
      <c r="M133" s="30"/>
      <c r="N133" s="30"/>
      <c r="O133" s="30"/>
      <c r="P133" s="30"/>
      <c r="Q133" s="30"/>
      <c r="R133" s="30"/>
      <c r="S133" s="30"/>
      <c r="T133" s="30"/>
      <c r="U133" s="30"/>
      <c r="V133" s="30"/>
      <c r="W133" s="30"/>
      <c r="X133" s="30"/>
      <c r="Y133" s="30"/>
      <c r="Z133" s="30"/>
      <c r="AA133" s="30"/>
      <c r="AB133"/>
      <c r="AC133"/>
      <c r="AD133"/>
      <c r="AE133"/>
      <c r="AF133"/>
      <c r="AG133"/>
      <c r="AH133"/>
      <c r="AI133"/>
      <c r="AJ133"/>
      <c r="AK133"/>
      <c r="AL133"/>
    </row>
    <row r="134" spans="2:38" s="14" customFormat="1" ht="20.25">
      <c r="B134" s="30"/>
      <c r="C134" s="30"/>
      <c r="D134" s="30"/>
      <c r="E134" s="30"/>
      <c r="F134" s="30"/>
      <c r="G134" s="32"/>
      <c r="H134" s="32"/>
      <c r="I134" s="32"/>
      <c r="J134" s="32"/>
      <c r="K134" s="30"/>
      <c r="L134" s="30"/>
      <c r="M134" s="30"/>
      <c r="N134" s="30"/>
      <c r="O134" s="30"/>
      <c r="P134" s="30"/>
      <c r="Q134" s="30"/>
      <c r="R134" s="30"/>
      <c r="S134" s="30"/>
      <c r="T134" s="30"/>
      <c r="U134" s="30"/>
      <c r="V134" s="30"/>
      <c r="W134" s="30"/>
      <c r="X134" s="30"/>
      <c r="Y134" s="30"/>
      <c r="Z134" s="30"/>
      <c r="AA134" s="30"/>
      <c r="AB134"/>
      <c r="AC134"/>
      <c r="AD134"/>
      <c r="AE134"/>
      <c r="AF134"/>
      <c r="AG134"/>
      <c r="AH134"/>
      <c r="AI134"/>
      <c r="AJ134"/>
      <c r="AK134"/>
      <c r="AL134"/>
    </row>
    <row r="135" spans="2:38" s="14" customFormat="1" ht="20.25">
      <c r="B135" s="30"/>
      <c r="C135" s="30"/>
      <c r="D135" s="30"/>
      <c r="E135" s="30"/>
      <c r="F135" s="30"/>
      <c r="G135" s="32"/>
      <c r="H135" s="32"/>
      <c r="I135" s="32"/>
      <c r="J135" s="32"/>
      <c r="K135" s="30"/>
      <c r="L135" s="30"/>
      <c r="M135" s="30"/>
      <c r="N135" s="30"/>
      <c r="O135" s="30"/>
      <c r="P135" s="30"/>
      <c r="Q135" s="30"/>
      <c r="R135" s="30"/>
      <c r="S135" s="30"/>
      <c r="T135" s="30"/>
      <c r="U135" s="30"/>
      <c r="V135" s="30"/>
      <c r="W135" s="30"/>
      <c r="X135" s="30"/>
      <c r="Y135" s="30"/>
      <c r="Z135" s="30"/>
      <c r="AA135" s="30"/>
      <c r="AB135"/>
      <c r="AC135"/>
      <c r="AD135"/>
      <c r="AE135"/>
      <c r="AF135"/>
      <c r="AG135"/>
      <c r="AH135"/>
      <c r="AI135"/>
      <c r="AJ135"/>
      <c r="AK135"/>
      <c r="AL135"/>
    </row>
    <row r="136" spans="2:38" s="14" customFormat="1" ht="20.25">
      <c r="B136" s="30"/>
      <c r="C136" s="30"/>
      <c r="D136" s="30"/>
      <c r="E136" s="30"/>
      <c r="F136" s="30"/>
      <c r="G136" s="32"/>
      <c r="H136" s="32"/>
      <c r="I136" s="32"/>
      <c r="J136" s="32"/>
      <c r="K136" s="30"/>
      <c r="L136" s="30"/>
      <c r="M136" s="30"/>
      <c r="N136" s="30"/>
      <c r="O136" s="30"/>
      <c r="P136" s="30"/>
      <c r="Q136" s="30"/>
      <c r="R136" s="30"/>
      <c r="S136" s="30"/>
      <c r="T136" s="30"/>
      <c r="U136" s="30"/>
      <c r="V136" s="30"/>
      <c r="W136" s="30"/>
      <c r="X136" s="30"/>
      <c r="Y136" s="30"/>
      <c r="Z136" s="30"/>
      <c r="AA136" s="30"/>
      <c r="AB136"/>
      <c r="AC136"/>
      <c r="AD136"/>
      <c r="AE136"/>
      <c r="AF136"/>
      <c r="AG136"/>
      <c r="AH136"/>
      <c r="AI136"/>
      <c r="AJ136"/>
      <c r="AK136"/>
      <c r="AL136"/>
    </row>
    <row r="137" spans="2:38" s="14" customFormat="1" ht="20.25">
      <c r="B137" s="30"/>
      <c r="C137" s="30"/>
      <c r="D137" s="30"/>
      <c r="E137" s="30"/>
      <c r="F137" s="30"/>
      <c r="G137" s="32"/>
      <c r="H137" s="32"/>
      <c r="I137" s="32"/>
      <c r="J137" s="32"/>
      <c r="K137" s="30"/>
      <c r="L137" s="30"/>
      <c r="M137" s="30"/>
      <c r="N137" s="30"/>
      <c r="O137" s="30"/>
      <c r="P137" s="30"/>
      <c r="Q137" s="30"/>
      <c r="R137" s="30"/>
      <c r="S137" s="30"/>
      <c r="T137" s="30"/>
      <c r="U137" s="30"/>
      <c r="V137" s="30"/>
      <c r="W137" s="30"/>
      <c r="X137" s="30"/>
      <c r="Y137" s="30"/>
      <c r="Z137" s="30"/>
      <c r="AA137" s="30"/>
      <c r="AB137"/>
      <c r="AC137"/>
      <c r="AD137"/>
      <c r="AE137"/>
      <c r="AF137"/>
      <c r="AG137"/>
      <c r="AH137"/>
      <c r="AI137"/>
      <c r="AJ137"/>
      <c r="AK137"/>
      <c r="AL137"/>
    </row>
    <row r="138" spans="2:38" s="14" customFormat="1" ht="20.25">
      <c r="B138" s="30"/>
      <c r="C138" s="30"/>
      <c r="D138" s="30"/>
      <c r="E138" s="30"/>
      <c r="F138" s="30"/>
      <c r="G138" s="32"/>
      <c r="H138" s="32"/>
      <c r="I138" s="32"/>
      <c r="J138" s="32"/>
      <c r="K138" s="30"/>
      <c r="L138" s="30"/>
      <c r="M138" s="30"/>
      <c r="N138" s="30"/>
      <c r="O138" s="30"/>
      <c r="P138" s="30"/>
      <c r="Q138" s="30"/>
      <c r="R138" s="30"/>
      <c r="S138" s="30"/>
      <c r="T138" s="30"/>
      <c r="U138" s="30"/>
      <c r="V138" s="30"/>
      <c r="W138" s="30"/>
      <c r="X138" s="30"/>
      <c r="Y138" s="30"/>
      <c r="Z138" s="30"/>
      <c r="AA138" s="30"/>
      <c r="AB138"/>
      <c r="AC138"/>
      <c r="AD138"/>
      <c r="AE138"/>
      <c r="AF138"/>
      <c r="AG138"/>
      <c r="AH138"/>
      <c r="AI138"/>
      <c r="AJ138"/>
      <c r="AK138"/>
      <c r="AL138"/>
    </row>
    <row r="139" spans="2:38" s="14" customFormat="1" ht="20.25">
      <c r="B139" s="30"/>
      <c r="C139" s="30"/>
      <c r="D139" s="30"/>
      <c r="E139" s="30"/>
      <c r="F139" s="30"/>
      <c r="G139" s="32"/>
      <c r="H139" s="32"/>
      <c r="I139" s="32"/>
      <c r="J139" s="32"/>
      <c r="K139" s="30"/>
      <c r="L139" s="30"/>
      <c r="M139" s="30"/>
      <c r="N139" s="30"/>
      <c r="O139" s="30"/>
      <c r="P139" s="30"/>
      <c r="Q139" s="30"/>
      <c r="R139" s="30"/>
      <c r="S139" s="30"/>
      <c r="T139" s="30"/>
      <c r="U139" s="30"/>
      <c r="V139" s="30"/>
      <c r="W139" s="30"/>
      <c r="X139" s="30"/>
      <c r="Y139" s="30"/>
      <c r="Z139" s="30"/>
      <c r="AA139" s="30"/>
      <c r="AB139"/>
      <c r="AC139"/>
      <c r="AD139"/>
      <c r="AE139"/>
      <c r="AF139"/>
      <c r="AG139"/>
      <c r="AH139"/>
      <c r="AI139"/>
      <c r="AJ139"/>
      <c r="AK139"/>
      <c r="AL139"/>
    </row>
    <row r="140" spans="2:38" s="14" customFormat="1" ht="20.25">
      <c r="B140" s="30"/>
      <c r="C140" s="30"/>
      <c r="D140" s="30"/>
      <c r="E140" s="30"/>
      <c r="F140" s="30"/>
      <c r="G140" s="32"/>
      <c r="H140" s="32"/>
      <c r="I140" s="32"/>
      <c r="J140" s="32"/>
      <c r="K140" s="30"/>
      <c r="L140" s="30"/>
      <c r="M140" s="30"/>
      <c r="N140" s="30"/>
      <c r="O140" s="30"/>
      <c r="P140" s="30"/>
      <c r="Q140" s="30"/>
      <c r="R140" s="30"/>
      <c r="S140" s="30"/>
      <c r="T140" s="30"/>
      <c r="U140" s="30"/>
      <c r="V140" s="30"/>
      <c r="W140" s="30"/>
      <c r="X140" s="30"/>
      <c r="Y140" s="30"/>
      <c r="Z140" s="30"/>
      <c r="AA140" s="30"/>
      <c r="AB140"/>
      <c r="AC140"/>
      <c r="AD140"/>
      <c r="AE140"/>
      <c r="AF140"/>
      <c r="AG140"/>
      <c r="AH140"/>
      <c r="AI140"/>
      <c r="AJ140"/>
      <c r="AK140"/>
      <c r="AL140"/>
    </row>
    <row r="141" spans="2:38" s="14" customFormat="1" ht="20.25">
      <c r="B141" s="30"/>
      <c r="C141" s="30"/>
      <c r="D141" s="30"/>
      <c r="E141" s="30"/>
      <c r="F141" s="30"/>
      <c r="G141" s="32"/>
      <c r="H141" s="32"/>
      <c r="I141" s="32"/>
      <c r="J141" s="32"/>
      <c r="K141" s="30"/>
      <c r="L141" s="30"/>
      <c r="M141" s="30"/>
      <c r="N141" s="30"/>
      <c r="O141" s="30"/>
      <c r="P141" s="30"/>
      <c r="Q141" s="30"/>
      <c r="R141" s="30"/>
      <c r="S141" s="30"/>
      <c r="T141" s="30"/>
      <c r="U141" s="30"/>
      <c r="V141" s="30"/>
      <c r="W141" s="30"/>
      <c r="X141" s="30"/>
      <c r="Y141" s="30"/>
      <c r="Z141" s="30"/>
      <c r="AA141" s="30"/>
      <c r="AB141"/>
      <c r="AC141"/>
      <c r="AD141"/>
      <c r="AE141"/>
      <c r="AF141"/>
      <c r="AG141"/>
      <c r="AH141"/>
      <c r="AI141"/>
      <c r="AJ141"/>
      <c r="AK141"/>
      <c r="AL141"/>
    </row>
    <row r="142" spans="2:38" s="14" customFormat="1" ht="20.25">
      <c r="B142" s="30"/>
      <c r="C142" s="30"/>
      <c r="D142" s="30"/>
      <c r="E142" s="30"/>
      <c r="F142" s="30"/>
      <c r="G142" s="32"/>
      <c r="H142" s="32"/>
      <c r="I142" s="32"/>
      <c r="J142" s="32"/>
      <c r="K142" s="30"/>
      <c r="L142" s="30"/>
      <c r="M142" s="30"/>
      <c r="N142" s="30"/>
      <c r="O142" s="30"/>
      <c r="P142" s="30"/>
      <c r="Q142" s="30"/>
      <c r="R142" s="30"/>
      <c r="S142" s="30"/>
      <c r="T142" s="30"/>
      <c r="U142" s="30"/>
      <c r="V142" s="30"/>
      <c r="W142" s="30"/>
      <c r="X142" s="30"/>
      <c r="Y142" s="30"/>
      <c r="Z142" s="30"/>
      <c r="AA142" s="30"/>
      <c r="AB142"/>
      <c r="AC142"/>
      <c r="AD142"/>
      <c r="AE142"/>
      <c r="AF142"/>
      <c r="AG142"/>
      <c r="AH142"/>
      <c r="AI142"/>
      <c r="AJ142"/>
      <c r="AK142"/>
      <c r="AL142"/>
    </row>
    <row r="143" spans="2:38" s="14" customFormat="1" ht="20.25">
      <c r="B143" s="30"/>
      <c r="C143" s="30"/>
      <c r="D143" s="30"/>
      <c r="E143" s="30"/>
      <c r="F143" s="30"/>
      <c r="G143" s="32"/>
      <c r="H143" s="32"/>
      <c r="I143" s="32"/>
      <c r="J143" s="32"/>
      <c r="K143" s="30"/>
      <c r="L143" s="30"/>
      <c r="M143" s="30"/>
      <c r="N143" s="30"/>
      <c r="O143" s="30"/>
      <c r="P143" s="30"/>
      <c r="Q143" s="30"/>
      <c r="R143" s="30"/>
      <c r="S143" s="30"/>
      <c r="T143" s="30"/>
      <c r="U143" s="30"/>
      <c r="V143" s="30"/>
      <c r="W143" s="30"/>
      <c r="X143" s="30"/>
      <c r="Y143" s="30"/>
      <c r="Z143" s="30"/>
      <c r="AA143" s="30"/>
      <c r="AB143"/>
      <c r="AC143"/>
      <c r="AD143"/>
      <c r="AE143"/>
      <c r="AF143"/>
      <c r="AG143"/>
      <c r="AH143"/>
      <c r="AI143"/>
      <c r="AJ143"/>
      <c r="AK143"/>
      <c r="AL143"/>
    </row>
    <row r="144" spans="2:38" s="14" customFormat="1" ht="20.25">
      <c r="B144" s="30"/>
      <c r="C144" s="30"/>
      <c r="D144" s="30"/>
      <c r="E144" s="30"/>
      <c r="F144" s="30"/>
      <c r="G144" s="32"/>
      <c r="H144" s="32"/>
      <c r="I144" s="32"/>
      <c r="J144" s="32"/>
      <c r="K144" s="30"/>
      <c r="L144" s="30"/>
      <c r="M144" s="30"/>
      <c r="N144" s="30"/>
      <c r="O144" s="30"/>
      <c r="P144" s="30"/>
      <c r="Q144" s="30"/>
      <c r="R144" s="30"/>
      <c r="S144" s="30"/>
      <c r="T144" s="30"/>
      <c r="U144" s="30"/>
      <c r="V144" s="30"/>
      <c r="W144" s="30"/>
      <c r="X144" s="30"/>
      <c r="Y144" s="30"/>
      <c r="Z144" s="30"/>
      <c r="AA144" s="30"/>
      <c r="AB144"/>
      <c r="AC144"/>
      <c r="AD144"/>
      <c r="AE144"/>
      <c r="AF144"/>
      <c r="AG144"/>
      <c r="AH144"/>
      <c r="AI144"/>
      <c r="AJ144"/>
      <c r="AK144"/>
      <c r="AL144"/>
    </row>
    <row r="145" spans="2:38" s="14" customFormat="1" ht="20.25">
      <c r="B145" s="30"/>
      <c r="C145" s="30"/>
      <c r="D145" s="30"/>
      <c r="E145" s="30"/>
      <c r="F145" s="30"/>
      <c r="G145" s="32"/>
      <c r="H145" s="32"/>
      <c r="I145" s="32"/>
      <c r="J145" s="32"/>
      <c r="K145" s="30"/>
      <c r="L145" s="30"/>
      <c r="M145" s="30"/>
      <c r="N145" s="30"/>
      <c r="O145" s="30"/>
      <c r="P145" s="30"/>
      <c r="Q145" s="30"/>
      <c r="R145" s="30"/>
      <c r="S145" s="30"/>
      <c r="T145" s="30"/>
      <c r="U145" s="30"/>
      <c r="V145" s="30"/>
      <c r="W145" s="30"/>
      <c r="X145" s="30"/>
      <c r="Y145" s="30"/>
      <c r="Z145" s="30"/>
      <c r="AA145" s="30"/>
      <c r="AB145"/>
      <c r="AC145"/>
      <c r="AD145"/>
      <c r="AE145"/>
      <c r="AF145"/>
      <c r="AG145"/>
      <c r="AH145"/>
      <c r="AI145"/>
      <c r="AJ145"/>
      <c r="AK145"/>
      <c r="AL145"/>
    </row>
    <row r="146" spans="2:38" s="14" customFormat="1" ht="20.25">
      <c r="B146" s="30"/>
      <c r="C146" s="30"/>
      <c r="D146" s="30"/>
      <c r="E146" s="30"/>
      <c r="F146" s="30"/>
      <c r="G146" s="32"/>
      <c r="H146" s="32"/>
      <c r="I146" s="32"/>
      <c r="J146" s="32"/>
      <c r="K146" s="30"/>
      <c r="L146" s="30"/>
      <c r="M146" s="30"/>
      <c r="N146" s="30"/>
      <c r="O146" s="30"/>
      <c r="P146" s="30"/>
      <c r="Q146" s="30"/>
      <c r="R146" s="30"/>
      <c r="S146" s="30"/>
      <c r="T146" s="30"/>
      <c r="U146" s="30"/>
      <c r="V146" s="30"/>
      <c r="W146" s="30"/>
      <c r="X146" s="30"/>
      <c r="Y146" s="30"/>
      <c r="Z146" s="30"/>
      <c r="AA146" s="30"/>
      <c r="AB146"/>
      <c r="AC146"/>
      <c r="AD146"/>
      <c r="AE146"/>
      <c r="AF146"/>
      <c r="AG146"/>
      <c r="AH146"/>
      <c r="AI146"/>
      <c r="AJ146"/>
      <c r="AK146"/>
      <c r="AL146"/>
    </row>
    <row r="147" spans="2:38" s="14" customFormat="1" ht="20.25">
      <c r="B147" s="30"/>
      <c r="C147" s="30"/>
      <c r="D147" s="30"/>
      <c r="E147" s="30"/>
      <c r="F147" s="30"/>
      <c r="G147" s="32"/>
      <c r="H147" s="32"/>
      <c r="I147" s="32"/>
      <c r="J147" s="32"/>
      <c r="K147" s="30"/>
      <c r="L147" s="30"/>
      <c r="M147" s="30"/>
      <c r="N147" s="30"/>
      <c r="O147" s="30"/>
      <c r="P147" s="30"/>
      <c r="Q147" s="30"/>
      <c r="R147" s="30"/>
      <c r="S147" s="30"/>
      <c r="T147" s="30"/>
      <c r="U147" s="30"/>
      <c r="V147" s="30"/>
      <c r="W147" s="30"/>
      <c r="X147" s="30"/>
      <c r="Y147" s="30"/>
      <c r="Z147" s="30"/>
      <c r="AA147" s="30"/>
      <c r="AB147"/>
      <c r="AC147"/>
      <c r="AD147"/>
      <c r="AE147"/>
      <c r="AF147"/>
      <c r="AG147"/>
      <c r="AH147"/>
      <c r="AI147"/>
      <c r="AJ147"/>
      <c r="AK147"/>
      <c r="AL147"/>
    </row>
    <row r="148" spans="2:38" s="14" customFormat="1" ht="20.25">
      <c r="B148" s="30"/>
      <c r="C148" s="30"/>
      <c r="D148" s="30"/>
      <c r="E148" s="30"/>
      <c r="F148" s="30"/>
      <c r="G148" s="32"/>
      <c r="H148" s="32"/>
      <c r="I148" s="32"/>
      <c r="J148" s="32"/>
      <c r="K148" s="30"/>
      <c r="L148" s="30"/>
      <c r="M148" s="30"/>
      <c r="N148" s="30"/>
      <c r="O148" s="30"/>
      <c r="P148" s="30"/>
      <c r="Q148" s="30"/>
      <c r="R148" s="30"/>
      <c r="S148" s="30"/>
      <c r="T148" s="30"/>
      <c r="U148" s="30"/>
      <c r="V148" s="30"/>
      <c r="W148" s="30"/>
      <c r="X148" s="30"/>
      <c r="Y148" s="30"/>
      <c r="Z148" s="30"/>
      <c r="AA148" s="30"/>
      <c r="AB148"/>
      <c r="AC148"/>
      <c r="AD148"/>
      <c r="AE148"/>
      <c r="AF148"/>
      <c r="AG148"/>
      <c r="AH148"/>
      <c r="AI148"/>
      <c r="AJ148"/>
      <c r="AK148"/>
      <c r="AL148"/>
    </row>
    <row r="149" spans="2:38" s="14" customFormat="1" ht="20.25">
      <c r="B149" s="30"/>
      <c r="C149" s="30"/>
      <c r="D149" s="30"/>
      <c r="E149" s="30"/>
      <c r="F149" s="30"/>
      <c r="G149" s="32"/>
      <c r="H149" s="32"/>
      <c r="I149" s="32"/>
      <c r="J149" s="32"/>
      <c r="K149" s="30"/>
      <c r="L149" s="30"/>
      <c r="M149" s="30"/>
      <c r="N149" s="30"/>
      <c r="O149" s="30"/>
      <c r="P149" s="30"/>
      <c r="Q149" s="30"/>
      <c r="R149" s="30"/>
      <c r="S149" s="30"/>
      <c r="T149" s="30"/>
      <c r="U149" s="30"/>
      <c r="V149" s="30"/>
      <c r="W149" s="30"/>
      <c r="X149" s="30"/>
      <c r="Y149" s="30"/>
      <c r="Z149" s="30"/>
      <c r="AA149" s="30"/>
      <c r="AB149"/>
      <c r="AC149"/>
      <c r="AD149"/>
      <c r="AE149"/>
      <c r="AF149"/>
      <c r="AG149"/>
      <c r="AH149"/>
      <c r="AI149"/>
      <c r="AJ149"/>
      <c r="AK149"/>
      <c r="AL149"/>
    </row>
    <row r="150" spans="2:38" s="14" customFormat="1" ht="20.25">
      <c r="B150" s="30"/>
      <c r="C150" s="30"/>
      <c r="D150" s="30"/>
      <c r="E150" s="30"/>
      <c r="F150" s="30"/>
      <c r="G150" s="32"/>
      <c r="H150" s="32"/>
      <c r="I150" s="32"/>
      <c r="J150" s="32"/>
      <c r="K150" s="30"/>
      <c r="L150" s="30"/>
      <c r="M150" s="30"/>
      <c r="N150" s="30"/>
      <c r="O150" s="30"/>
      <c r="P150" s="30"/>
      <c r="Q150" s="30"/>
      <c r="R150" s="30"/>
      <c r="S150" s="30"/>
      <c r="T150" s="30"/>
      <c r="U150" s="30"/>
      <c r="V150" s="30"/>
      <c r="W150" s="30"/>
      <c r="X150" s="30"/>
      <c r="Y150" s="30"/>
      <c r="Z150" s="30"/>
      <c r="AA150" s="30"/>
      <c r="AB150"/>
      <c r="AC150"/>
      <c r="AD150"/>
      <c r="AE150"/>
      <c r="AF150"/>
      <c r="AG150"/>
      <c r="AH150"/>
      <c r="AI150"/>
      <c r="AJ150"/>
      <c r="AK150"/>
      <c r="AL150"/>
    </row>
    <row r="151" spans="2:38" s="14" customFormat="1" ht="20.25">
      <c r="B151" s="30"/>
      <c r="C151" s="30"/>
      <c r="D151" s="30"/>
      <c r="E151" s="30"/>
      <c r="F151" s="30"/>
      <c r="G151" s="32"/>
      <c r="H151" s="32"/>
      <c r="I151" s="32"/>
      <c r="J151" s="32"/>
      <c r="K151" s="30"/>
      <c r="L151" s="30"/>
      <c r="M151" s="30"/>
      <c r="N151" s="30"/>
      <c r="O151" s="30"/>
      <c r="P151" s="30"/>
      <c r="Q151" s="30"/>
      <c r="R151" s="30"/>
      <c r="S151" s="30"/>
      <c r="T151" s="30"/>
      <c r="U151" s="30"/>
      <c r="V151" s="30"/>
      <c r="W151" s="30"/>
      <c r="X151" s="30"/>
      <c r="Y151" s="30"/>
      <c r="Z151" s="30"/>
      <c r="AA151" s="30"/>
      <c r="AB151"/>
      <c r="AC151"/>
      <c r="AD151"/>
      <c r="AE151"/>
      <c r="AF151"/>
      <c r="AG151"/>
      <c r="AH151"/>
      <c r="AI151"/>
      <c r="AJ151"/>
      <c r="AK151"/>
      <c r="AL151"/>
    </row>
    <row r="152" spans="2:38" s="14" customFormat="1" ht="20.25">
      <c r="B152" s="30"/>
      <c r="C152" s="30"/>
      <c r="D152" s="30"/>
      <c r="E152" s="30"/>
      <c r="F152" s="30"/>
      <c r="G152" s="32"/>
      <c r="H152" s="32"/>
      <c r="I152" s="32"/>
      <c r="J152" s="32"/>
      <c r="K152" s="30"/>
      <c r="L152" s="30"/>
      <c r="M152" s="30"/>
      <c r="N152" s="30"/>
      <c r="O152" s="30"/>
      <c r="P152" s="30"/>
      <c r="Q152" s="30"/>
      <c r="R152" s="30"/>
      <c r="S152" s="30"/>
      <c r="T152" s="30"/>
      <c r="U152" s="30"/>
      <c r="V152" s="30"/>
      <c r="W152" s="30"/>
      <c r="X152" s="30"/>
      <c r="Y152" s="30"/>
      <c r="Z152" s="30"/>
      <c r="AA152" s="30"/>
      <c r="AB152"/>
      <c r="AC152"/>
      <c r="AD152"/>
      <c r="AE152"/>
      <c r="AF152"/>
      <c r="AG152"/>
      <c r="AH152"/>
      <c r="AI152"/>
      <c r="AJ152"/>
      <c r="AK152"/>
      <c r="AL152"/>
    </row>
    <row r="153" spans="2:38" s="14" customFormat="1" ht="20.25">
      <c r="B153" s="30"/>
      <c r="C153" s="30"/>
      <c r="D153" s="30"/>
      <c r="E153" s="30"/>
      <c r="F153" s="30"/>
      <c r="G153" s="32"/>
      <c r="H153" s="32"/>
      <c r="I153" s="32"/>
      <c r="J153" s="32"/>
      <c r="K153" s="30"/>
      <c r="L153" s="30"/>
      <c r="M153" s="30"/>
      <c r="N153" s="30"/>
      <c r="O153" s="30"/>
      <c r="P153" s="30"/>
      <c r="Q153" s="30"/>
      <c r="R153" s="30"/>
      <c r="S153" s="30"/>
      <c r="T153" s="30"/>
      <c r="U153" s="30"/>
      <c r="V153" s="30"/>
      <c r="W153" s="30"/>
      <c r="X153" s="30"/>
      <c r="Y153" s="30"/>
      <c r="Z153" s="30"/>
      <c r="AA153" s="30"/>
      <c r="AB153"/>
      <c r="AC153"/>
      <c r="AD153"/>
      <c r="AE153"/>
      <c r="AF153"/>
      <c r="AG153"/>
      <c r="AH153"/>
      <c r="AI153"/>
      <c r="AJ153"/>
      <c r="AK153"/>
      <c r="AL153"/>
    </row>
    <row r="154" spans="2:38" s="14" customFormat="1" ht="20.25">
      <c r="B154" s="30"/>
      <c r="C154" s="30"/>
      <c r="D154" s="30"/>
      <c r="E154" s="30"/>
      <c r="F154" s="30"/>
      <c r="G154" s="32"/>
      <c r="H154" s="32"/>
      <c r="I154" s="32"/>
      <c r="J154" s="32"/>
      <c r="K154" s="30"/>
      <c r="L154" s="30"/>
      <c r="M154" s="30"/>
      <c r="N154" s="30"/>
      <c r="O154" s="30"/>
      <c r="P154" s="30"/>
      <c r="Q154" s="30"/>
      <c r="R154" s="30"/>
      <c r="S154" s="30"/>
      <c r="T154" s="30"/>
      <c r="U154" s="30"/>
      <c r="V154" s="30"/>
      <c r="W154" s="30"/>
      <c r="X154" s="30"/>
      <c r="Y154" s="30"/>
      <c r="Z154" s="30"/>
      <c r="AA154" s="30"/>
      <c r="AB154"/>
      <c r="AC154"/>
      <c r="AD154"/>
      <c r="AE154"/>
      <c r="AF154"/>
      <c r="AG154"/>
      <c r="AH154"/>
      <c r="AI154"/>
      <c r="AJ154"/>
      <c r="AK154"/>
      <c r="AL154"/>
    </row>
    <row r="155" spans="2:38" s="14" customFormat="1" ht="20.25">
      <c r="B155" s="30"/>
      <c r="C155" s="30"/>
      <c r="D155" s="30"/>
      <c r="E155" s="30"/>
      <c r="F155" s="30"/>
      <c r="G155" s="32"/>
      <c r="H155" s="32"/>
      <c r="I155" s="32"/>
      <c r="J155" s="32"/>
      <c r="K155" s="30"/>
      <c r="L155" s="30"/>
      <c r="M155" s="30"/>
      <c r="N155" s="30"/>
      <c r="O155" s="30"/>
      <c r="P155" s="30"/>
      <c r="Q155" s="30"/>
      <c r="R155" s="30"/>
      <c r="S155" s="30"/>
      <c r="T155" s="30"/>
      <c r="U155" s="30"/>
      <c r="V155" s="30"/>
      <c r="W155" s="30"/>
      <c r="X155" s="30"/>
      <c r="Y155" s="30"/>
      <c r="Z155" s="30"/>
      <c r="AA155" s="30"/>
      <c r="AB155"/>
      <c r="AC155"/>
      <c r="AD155"/>
      <c r="AE155"/>
      <c r="AF155"/>
      <c r="AG155"/>
      <c r="AH155"/>
      <c r="AI155"/>
      <c r="AJ155"/>
      <c r="AK155"/>
      <c r="AL155"/>
    </row>
    <row r="156" spans="2:38" s="14" customFormat="1" ht="20.25">
      <c r="B156" s="30"/>
      <c r="C156" s="30"/>
      <c r="D156" s="30"/>
      <c r="E156" s="30"/>
      <c r="F156" s="30"/>
      <c r="G156" s="32"/>
      <c r="H156" s="32"/>
      <c r="I156" s="32"/>
      <c r="J156" s="32"/>
      <c r="K156" s="30"/>
      <c r="L156" s="30"/>
      <c r="M156" s="30"/>
      <c r="N156" s="30"/>
      <c r="O156" s="30"/>
      <c r="P156" s="30"/>
      <c r="Q156" s="30"/>
      <c r="R156" s="30"/>
      <c r="S156" s="30"/>
      <c r="T156" s="30"/>
      <c r="U156" s="30"/>
      <c r="V156" s="30"/>
      <c r="W156" s="30"/>
      <c r="X156" s="30"/>
      <c r="Y156" s="30"/>
      <c r="Z156" s="30"/>
      <c r="AA156" s="30"/>
      <c r="AB156"/>
      <c r="AC156"/>
      <c r="AD156"/>
      <c r="AE156"/>
      <c r="AF156"/>
      <c r="AG156"/>
      <c r="AH156"/>
      <c r="AI156"/>
      <c r="AJ156"/>
      <c r="AK156"/>
      <c r="AL156"/>
    </row>
    <row r="157" spans="2:38" s="14" customFormat="1" ht="20.25">
      <c r="B157" s="30"/>
      <c r="C157" s="30"/>
      <c r="D157" s="30"/>
      <c r="E157" s="30"/>
      <c r="F157" s="30"/>
      <c r="G157" s="32"/>
      <c r="H157" s="32"/>
      <c r="I157" s="32"/>
      <c r="J157" s="32"/>
      <c r="K157" s="30"/>
      <c r="L157" s="30"/>
      <c r="M157" s="30"/>
      <c r="N157" s="30"/>
      <c r="O157" s="30"/>
      <c r="P157" s="30"/>
      <c r="Q157" s="30"/>
      <c r="R157" s="30"/>
      <c r="S157" s="30"/>
      <c r="T157" s="30"/>
      <c r="U157" s="30"/>
      <c r="V157" s="30"/>
      <c r="W157" s="30"/>
      <c r="X157" s="30"/>
      <c r="Y157" s="30"/>
      <c r="Z157" s="30"/>
      <c r="AA157" s="30"/>
      <c r="AB157"/>
      <c r="AC157"/>
      <c r="AD157"/>
      <c r="AE157"/>
      <c r="AF157"/>
      <c r="AG157"/>
      <c r="AH157"/>
      <c r="AI157"/>
      <c r="AJ157"/>
      <c r="AK157"/>
      <c r="AL157"/>
    </row>
    <row r="158" spans="2:38" s="14" customFormat="1" ht="20.25">
      <c r="B158" s="30"/>
      <c r="C158" s="30"/>
      <c r="D158" s="30"/>
      <c r="E158" s="30"/>
      <c r="F158" s="30"/>
      <c r="G158" s="32"/>
      <c r="H158" s="32"/>
      <c r="I158" s="32"/>
      <c r="J158" s="32"/>
      <c r="K158" s="30"/>
      <c r="L158" s="30"/>
      <c r="M158" s="30"/>
      <c r="N158" s="30"/>
      <c r="O158" s="30"/>
      <c r="P158" s="30"/>
      <c r="Q158" s="30"/>
      <c r="R158" s="30"/>
      <c r="S158" s="30"/>
      <c r="T158" s="30"/>
      <c r="U158" s="30"/>
      <c r="V158" s="30"/>
      <c r="W158" s="30"/>
      <c r="X158" s="30"/>
      <c r="Y158" s="30"/>
      <c r="Z158" s="30"/>
      <c r="AA158" s="30"/>
      <c r="AB158"/>
      <c r="AC158"/>
      <c r="AD158"/>
      <c r="AE158"/>
      <c r="AF158"/>
      <c r="AG158"/>
      <c r="AH158"/>
      <c r="AI158"/>
      <c r="AJ158"/>
      <c r="AK158"/>
      <c r="AL158"/>
    </row>
    <row r="159" spans="2:38" s="14" customFormat="1" ht="20.25">
      <c r="B159" s="30"/>
      <c r="C159" s="30"/>
      <c r="D159" s="30"/>
      <c r="E159" s="30"/>
      <c r="F159" s="30"/>
      <c r="G159" s="32"/>
      <c r="H159" s="32"/>
      <c r="I159" s="32"/>
      <c r="J159" s="32"/>
      <c r="K159" s="30"/>
      <c r="L159" s="30"/>
      <c r="M159" s="30"/>
      <c r="N159" s="30"/>
      <c r="O159" s="30"/>
      <c r="P159" s="30"/>
      <c r="Q159" s="30"/>
      <c r="R159" s="30"/>
      <c r="S159" s="30"/>
      <c r="T159" s="30"/>
      <c r="U159" s="30"/>
      <c r="V159" s="30"/>
      <c r="W159" s="30"/>
      <c r="X159" s="30"/>
      <c r="Y159" s="30"/>
      <c r="Z159" s="30"/>
      <c r="AA159" s="30"/>
      <c r="AB159"/>
      <c r="AC159"/>
      <c r="AD159"/>
      <c r="AE159"/>
      <c r="AF159"/>
      <c r="AG159"/>
      <c r="AH159"/>
      <c r="AI159"/>
      <c r="AJ159"/>
      <c r="AK159"/>
      <c r="AL159"/>
    </row>
    <row r="160" spans="2:38" s="14" customFormat="1" ht="20.25">
      <c r="B160" s="30"/>
      <c r="C160" s="30"/>
      <c r="D160" s="30"/>
      <c r="E160" s="30"/>
      <c r="F160" s="30"/>
      <c r="G160" s="32"/>
      <c r="H160" s="32"/>
      <c r="I160" s="32"/>
      <c r="J160" s="32"/>
      <c r="K160" s="30"/>
      <c r="L160" s="30"/>
      <c r="M160" s="30"/>
      <c r="N160" s="30"/>
      <c r="O160" s="30"/>
      <c r="P160" s="30"/>
      <c r="Q160" s="30"/>
      <c r="R160" s="30"/>
      <c r="S160" s="30"/>
      <c r="T160" s="30"/>
      <c r="U160" s="30"/>
      <c r="V160" s="30"/>
      <c r="W160" s="30"/>
      <c r="X160" s="30"/>
      <c r="Y160" s="30"/>
      <c r="Z160" s="30"/>
      <c r="AA160" s="30"/>
      <c r="AB160"/>
      <c r="AC160"/>
      <c r="AD160"/>
      <c r="AE160"/>
      <c r="AF160"/>
      <c r="AG160"/>
      <c r="AH160"/>
      <c r="AI160"/>
      <c r="AJ160"/>
      <c r="AK160"/>
      <c r="AL160"/>
    </row>
    <row r="161" spans="2:38" s="14" customFormat="1" ht="20.25">
      <c r="B161" s="30"/>
      <c r="C161" s="30"/>
      <c r="D161" s="30"/>
      <c r="E161" s="30"/>
      <c r="F161" s="30"/>
      <c r="G161" s="32"/>
      <c r="H161" s="32"/>
      <c r="I161" s="32"/>
      <c r="J161" s="32"/>
      <c r="K161" s="30"/>
      <c r="L161" s="30"/>
      <c r="M161" s="30"/>
      <c r="N161" s="30"/>
      <c r="O161" s="30"/>
      <c r="P161" s="30"/>
      <c r="Q161" s="30"/>
      <c r="R161" s="30"/>
      <c r="S161" s="30"/>
      <c r="T161" s="30"/>
      <c r="U161" s="30"/>
      <c r="V161" s="30"/>
      <c r="W161" s="30"/>
      <c r="X161" s="30"/>
      <c r="Y161" s="30"/>
      <c r="Z161" s="30"/>
      <c r="AA161" s="30"/>
      <c r="AB161"/>
      <c r="AC161"/>
      <c r="AD161"/>
      <c r="AE161"/>
      <c r="AF161"/>
      <c r="AG161"/>
      <c r="AH161"/>
      <c r="AI161"/>
      <c r="AJ161"/>
      <c r="AK161"/>
      <c r="AL161"/>
    </row>
    <row r="162" spans="2:38" s="14" customFormat="1" ht="20.25">
      <c r="B162" s="30"/>
      <c r="C162" s="30"/>
      <c r="D162" s="30"/>
      <c r="E162" s="30"/>
      <c r="F162" s="30"/>
      <c r="G162" s="32"/>
      <c r="H162" s="32"/>
      <c r="I162" s="32"/>
      <c r="J162" s="32"/>
      <c r="K162" s="30"/>
      <c r="L162" s="30"/>
      <c r="M162" s="30"/>
      <c r="N162" s="30"/>
      <c r="O162" s="30"/>
      <c r="P162" s="30"/>
      <c r="Q162" s="30"/>
      <c r="R162" s="30"/>
      <c r="S162" s="30"/>
      <c r="T162" s="30"/>
      <c r="U162" s="30"/>
      <c r="V162" s="30"/>
      <c r="W162" s="30"/>
      <c r="X162" s="30"/>
      <c r="Y162" s="30"/>
      <c r="Z162" s="30"/>
      <c r="AA162" s="30"/>
      <c r="AB162"/>
      <c r="AC162"/>
      <c r="AD162"/>
      <c r="AE162"/>
      <c r="AF162"/>
      <c r="AG162"/>
      <c r="AH162"/>
      <c r="AI162"/>
      <c r="AJ162"/>
      <c r="AK162"/>
      <c r="AL162"/>
    </row>
    <row r="163" spans="2:38" s="14" customFormat="1" ht="20.25">
      <c r="B163" s="30"/>
      <c r="C163" s="30"/>
      <c r="D163" s="30"/>
      <c r="E163" s="30"/>
      <c r="F163" s="30"/>
      <c r="G163" s="32"/>
      <c r="H163" s="32"/>
      <c r="I163" s="32"/>
      <c r="J163" s="32"/>
      <c r="K163" s="30"/>
      <c r="L163" s="30"/>
      <c r="M163" s="30"/>
      <c r="N163" s="30"/>
      <c r="O163" s="30"/>
      <c r="P163" s="30"/>
      <c r="Q163" s="30"/>
      <c r="R163" s="30"/>
      <c r="S163" s="30"/>
      <c r="T163" s="30"/>
      <c r="U163" s="30"/>
      <c r="V163" s="30"/>
      <c r="W163" s="30"/>
      <c r="X163" s="30"/>
      <c r="Y163" s="30"/>
      <c r="Z163" s="30"/>
      <c r="AA163" s="30"/>
      <c r="AB163"/>
      <c r="AC163"/>
      <c r="AD163"/>
      <c r="AE163"/>
      <c r="AF163"/>
      <c r="AG163"/>
      <c r="AH163"/>
      <c r="AI163"/>
      <c r="AJ163"/>
      <c r="AK163"/>
      <c r="AL163"/>
    </row>
    <row r="164" spans="2:38" s="14" customFormat="1" ht="20.25">
      <c r="B164" s="30"/>
      <c r="C164" s="30"/>
      <c r="D164" s="30"/>
      <c r="E164" s="30"/>
      <c r="F164" s="30"/>
      <c r="G164" s="32"/>
      <c r="H164" s="32"/>
      <c r="I164" s="32"/>
      <c r="J164" s="32"/>
      <c r="K164" s="30"/>
      <c r="L164" s="30"/>
      <c r="M164" s="30"/>
      <c r="N164" s="30"/>
      <c r="O164" s="30"/>
      <c r="P164" s="30"/>
      <c r="Q164" s="30"/>
      <c r="R164" s="30"/>
      <c r="S164" s="30"/>
      <c r="T164" s="30"/>
      <c r="U164" s="30"/>
      <c r="V164" s="30"/>
      <c r="W164" s="30"/>
      <c r="X164" s="30"/>
      <c r="Y164" s="30"/>
      <c r="Z164" s="30"/>
      <c r="AA164" s="30"/>
      <c r="AB164"/>
      <c r="AC164"/>
      <c r="AD164"/>
      <c r="AE164"/>
      <c r="AF164"/>
      <c r="AG164"/>
      <c r="AH164"/>
      <c r="AI164"/>
      <c r="AJ164"/>
      <c r="AK164"/>
      <c r="AL164"/>
    </row>
    <row r="165" spans="2:38" s="14" customFormat="1" ht="20.25">
      <c r="B165" s="30"/>
      <c r="C165" s="30"/>
      <c r="D165" s="30"/>
      <c r="E165" s="30"/>
      <c r="F165" s="30"/>
      <c r="G165" s="32"/>
      <c r="H165" s="32"/>
      <c r="I165" s="32"/>
      <c r="J165" s="32"/>
      <c r="K165" s="30"/>
      <c r="L165" s="30"/>
      <c r="M165" s="30"/>
      <c r="N165" s="30"/>
      <c r="O165" s="30"/>
      <c r="P165" s="30"/>
      <c r="Q165" s="30"/>
      <c r="R165" s="30"/>
      <c r="S165" s="30"/>
      <c r="T165" s="30"/>
      <c r="U165" s="30"/>
      <c r="V165" s="30"/>
      <c r="W165" s="30"/>
      <c r="X165" s="30"/>
      <c r="Y165" s="30"/>
      <c r="Z165" s="30"/>
      <c r="AA165" s="30"/>
      <c r="AB165"/>
      <c r="AC165"/>
      <c r="AD165"/>
      <c r="AE165"/>
      <c r="AF165"/>
      <c r="AG165"/>
      <c r="AH165"/>
      <c r="AI165"/>
      <c r="AJ165"/>
      <c r="AK165"/>
      <c r="AL165"/>
    </row>
    <row r="166" spans="2:38" s="14" customFormat="1" ht="20.25">
      <c r="B166" s="30"/>
      <c r="C166" s="30"/>
      <c r="D166" s="30"/>
      <c r="E166" s="30"/>
      <c r="F166" s="30"/>
      <c r="G166" s="32"/>
      <c r="H166" s="32"/>
      <c r="I166" s="32"/>
      <c r="J166" s="32"/>
      <c r="K166" s="30"/>
      <c r="L166" s="30"/>
      <c r="M166" s="30"/>
      <c r="N166" s="30"/>
      <c r="O166" s="30"/>
      <c r="P166" s="30"/>
      <c r="Q166" s="30"/>
      <c r="R166" s="30"/>
      <c r="S166" s="30"/>
      <c r="T166" s="30"/>
      <c r="U166" s="30"/>
      <c r="V166" s="30"/>
      <c r="W166" s="30"/>
      <c r="X166" s="30"/>
      <c r="Y166" s="30"/>
      <c r="Z166" s="30"/>
      <c r="AA166" s="30"/>
      <c r="AB166"/>
      <c r="AC166"/>
      <c r="AD166"/>
      <c r="AE166"/>
      <c r="AF166"/>
      <c r="AG166"/>
      <c r="AH166"/>
      <c r="AI166"/>
      <c r="AJ166"/>
      <c r="AK166"/>
      <c r="AL166"/>
    </row>
    <row r="167" spans="2:38" s="14" customFormat="1" ht="20.25">
      <c r="B167" s="30"/>
      <c r="C167" s="30"/>
      <c r="D167" s="30"/>
      <c r="E167" s="30"/>
      <c r="F167" s="30"/>
      <c r="G167" s="32"/>
      <c r="H167" s="32"/>
      <c r="I167" s="32"/>
      <c r="J167" s="32"/>
      <c r="K167" s="30"/>
      <c r="L167" s="30"/>
      <c r="M167" s="30"/>
      <c r="N167" s="30"/>
      <c r="O167" s="30"/>
      <c r="P167" s="30"/>
      <c r="Q167" s="30"/>
      <c r="R167" s="30"/>
      <c r="S167" s="30"/>
      <c r="T167" s="30"/>
      <c r="U167" s="30"/>
      <c r="V167" s="30"/>
      <c r="W167" s="30"/>
      <c r="X167" s="30"/>
      <c r="Y167" s="30"/>
      <c r="Z167" s="30"/>
      <c r="AA167" s="30"/>
      <c r="AB167"/>
      <c r="AC167"/>
      <c r="AD167"/>
      <c r="AE167"/>
      <c r="AF167"/>
      <c r="AG167"/>
      <c r="AH167"/>
      <c r="AI167"/>
      <c r="AJ167"/>
      <c r="AK167"/>
      <c r="AL167"/>
    </row>
    <row r="168" spans="2:38" s="14" customFormat="1" ht="20.25">
      <c r="B168" s="30"/>
      <c r="C168" s="30"/>
      <c r="D168" s="30"/>
      <c r="E168" s="30"/>
      <c r="F168" s="30"/>
      <c r="G168" s="32"/>
      <c r="H168" s="32"/>
      <c r="I168" s="32"/>
      <c r="J168" s="32"/>
      <c r="K168" s="30"/>
      <c r="L168" s="30"/>
      <c r="M168" s="30"/>
      <c r="N168" s="30"/>
      <c r="O168" s="30"/>
      <c r="P168" s="30"/>
      <c r="Q168" s="30"/>
      <c r="R168" s="30"/>
      <c r="S168" s="30"/>
      <c r="T168" s="30"/>
      <c r="U168" s="30"/>
      <c r="V168" s="30"/>
      <c r="W168" s="30"/>
      <c r="X168" s="30"/>
      <c r="Y168" s="30"/>
      <c r="Z168" s="30"/>
      <c r="AA168" s="30"/>
      <c r="AB168"/>
      <c r="AC168"/>
      <c r="AD168"/>
      <c r="AE168"/>
      <c r="AF168"/>
      <c r="AG168"/>
      <c r="AH168"/>
      <c r="AI168"/>
      <c r="AJ168"/>
      <c r="AK168"/>
      <c r="AL168"/>
    </row>
    <row r="169" spans="2:38" s="14" customFormat="1" ht="20.25">
      <c r="B169" s="30"/>
      <c r="C169" s="30"/>
      <c r="D169" s="30"/>
      <c r="E169" s="30"/>
      <c r="F169" s="30"/>
      <c r="G169" s="32"/>
      <c r="H169" s="32"/>
      <c r="I169" s="32"/>
      <c r="J169" s="32"/>
      <c r="K169" s="30"/>
      <c r="L169" s="30"/>
      <c r="M169" s="30"/>
      <c r="N169" s="30"/>
      <c r="O169" s="30"/>
      <c r="P169" s="30"/>
      <c r="Q169" s="30"/>
      <c r="R169" s="30"/>
      <c r="S169" s="30"/>
      <c r="T169" s="30"/>
      <c r="U169" s="30"/>
      <c r="V169" s="30"/>
      <c r="W169" s="30"/>
      <c r="X169" s="30"/>
      <c r="Y169" s="30"/>
      <c r="Z169" s="30"/>
      <c r="AA169" s="30"/>
      <c r="AB169"/>
      <c r="AC169"/>
      <c r="AD169"/>
      <c r="AE169"/>
      <c r="AF169"/>
      <c r="AG169"/>
      <c r="AH169"/>
      <c r="AI169"/>
      <c r="AJ169"/>
      <c r="AK169"/>
      <c r="AL169"/>
    </row>
    <row r="170" spans="2:38" s="14" customFormat="1" ht="20.25">
      <c r="B170" s="30"/>
      <c r="C170" s="30"/>
      <c r="D170" s="30"/>
      <c r="E170" s="30"/>
      <c r="F170" s="30"/>
      <c r="G170" s="32"/>
      <c r="H170" s="32"/>
      <c r="I170" s="32"/>
      <c r="J170" s="32"/>
      <c r="K170" s="30"/>
      <c r="L170" s="30"/>
      <c r="M170" s="30"/>
      <c r="N170" s="30"/>
      <c r="O170" s="30"/>
      <c r="P170" s="30"/>
      <c r="Q170" s="30"/>
      <c r="R170" s="30"/>
      <c r="S170" s="30"/>
      <c r="T170" s="30"/>
      <c r="U170" s="30"/>
      <c r="V170" s="30"/>
      <c r="W170" s="30"/>
      <c r="X170" s="30"/>
      <c r="Y170" s="30"/>
      <c r="Z170" s="30"/>
      <c r="AA170" s="30"/>
      <c r="AB170"/>
      <c r="AC170"/>
      <c r="AD170"/>
      <c r="AE170"/>
      <c r="AF170"/>
      <c r="AG170"/>
      <c r="AH170"/>
      <c r="AI170"/>
      <c r="AJ170"/>
      <c r="AK170"/>
      <c r="AL170"/>
    </row>
    <row r="171" spans="2:38" s="14" customFormat="1" ht="20.25">
      <c r="B171" s="30"/>
      <c r="C171" s="30"/>
      <c r="D171" s="30"/>
      <c r="E171" s="30"/>
      <c r="F171" s="30"/>
      <c r="G171" s="32"/>
      <c r="H171" s="32"/>
      <c r="I171" s="32"/>
      <c r="J171" s="32"/>
      <c r="K171" s="30"/>
      <c r="L171" s="30"/>
      <c r="M171" s="30"/>
      <c r="N171" s="30"/>
      <c r="O171" s="30"/>
      <c r="P171" s="30"/>
      <c r="Q171" s="30"/>
      <c r="R171" s="30"/>
      <c r="S171" s="30"/>
      <c r="T171" s="30"/>
      <c r="U171" s="30"/>
      <c r="V171" s="30"/>
      <c r="W171" s="30"/>
      <c r="X171" s="30"/>
      <c r="Y171" s="30"/>
      <c r="Z171" s="30"/>
      <c r="AA171" s="30"/>
      <c r="AB171"/>
      <c r="AC171"/>
      <c r="AD171"/>
      <c r="AE171"/>
      <c r="AF171"/>
      <c r="AG171"/>
      <c r="AH171"/>
      <c r="AI171"/>
      <c r="AJ171"/>
      <c r="AK171"/>
      <c r="AL171"/>
    </row>
    <row r="172" spans="2:38" s="14" customFormat="1" ht="20.25">
      <c r="B172" s="30"/>
      <c r="C172" s="30"/>
      <c r="D172" s="30"/>
      <c r="E172" s="30"/>
      <c r="F172" s="30"/>
      <c r="G172" s="32"/>
      <c r="H172" s="32"/>
      <c r="I172" s="32"/>
      <c r="J172" s="32"/>
      <c r="K172" s="30"/>
      <c r="L172" s="30"/>
      <c r="M172" s="30"/>
      <c r="N172" s="30"/>
      <c r="O172" s="30"/>
      <c r="P172" s="30"/>
      <c r="Q172" s="30"/>
      <c r="R172" s="30"/>
      <c r="S172" s="30"/>
      <c r="T172" s="30"/>
      <c r="U172" s="30"/>
      <c r="V172" s="30"/>
      <c r="W172" s="30"/>
      <c r="X172" s="30"/>
      <c r="Y172" s="30"/>
      <c r="Z172" s="30"/>
      <c r="AA172" s="30"/>
      <c r="AB172"/>
      <c r="AC172"/>
      <c r="AD172"/>
      <c r="AE172"/>
      <c r="AF172"/>
      <c r="AG172"/>
      <c r="AH172"/>
      <c r="AI172"/>
      <c r="AJ172"/>
      <c r="AK172"/>
      <c r="AL172"/>
    </row>
    <row r="173" spans="2:38" s="14" customFormat="1" ht="20.25">
      <c r="B173" s="30"/>
      <c r="C173" s="30"/>
      <c r="D173" s="30"/>
      <c r="E173" s="30"/>
      <c r="F173" s="30"/>
      <c r="G173" s="32"/>
      <c r="H173" s="32"/>
      <c r="I173" s="32"/>
      <c r="J173" s="32"/>
      <c r="K173" s="30"/>
      <c r="L173" s="30"/>
      <c r="M173" s="30"/>
      <c r="N173" s="30"/>
      <c r="O173" s="30"/>
      <c r="P173" s="30"/>
      <c r="Q173" s="30"/>
      <c r="R173" s="30"/>
      <c r="S173" s="30"/>
      <c r="T173" s="30"/>
      <c r="U173" s="30"/>
      <c r="V173" s="30"/>
      <c r="W173" s="30"/>
      <c r="X173" s="30"/>
      <c r="Y173" s="30"/>
      <c r="Z173" s="30"/>
      <c r="AA173" s="30"/>
      <c r="AB173"/>
      <c r="AC173"/>
      <c r="AD173"/>
      <c r="AE173"/>
      <c r="AF173"/>
      <c r="AG173"/>
      <c r="AH173"/>
      <c r="AI173"/>
      <c r="AJ173"/>
      <c r="AK173"/>
      <c r="AL173"/>
    </row>
    <row r="174" spans="2:38" s="14" customFormat="1" ht="20.25">
      <c r="B174" s="30"/>
      <c r="C174" s="30"/>
      <c r="D174" s="30"/>
      <c r="E174" s="30"/>
      <c r="F174" s="30"/>
      <c r="G174" s="32"/>
      <c r="H174" s="32"/>
      <c r="I174" s="32"/>
      <c r="J174" s="32"/>
      <c r="K174" s="30"/>
      <c r="L174" s="30"/>
      <c r="M174" s="30"/>
      <c r="N174" s="30"/>
      <c r="O174" s="30"/>
      <c r="P174" s="30"/>
      <c r="Q174" s="30"/>
      <c r="R174" s="30"/>
      <c r="S174" s="30"/>
      <c r="T174" s="30"/>
      <c r="U174" s="30"/>
      <c r="V174" s="30"/>
      <c r="W174" s="30"/>
      <c r="X174" s="30"/>
      <c r="Y174" s="30"/>
      <c r="Z174" s="30"/>
      <c r="AA174" s="30"/>
      <c r="AB174"/>
      <c r="AC174"/>
      <c r="AD174"/>
      <c r="AE174"/>
      <c r="AF174"/>
      <c r="AG174"/>
      <c r="AH174"/>
      <c r="AI174"/>
      <c r="AJ174"/>
      <c r="AK174"/>
      <c r="AL174"/>
    </row>
    <row r="175" spans="2:38" s="14" customFormat="1" ht="20.25">
      <c r="B175" s="30"/>
      <c r="C175" s="30"/>
      <c r="D175" s="30"/>
      <c r="E175" s="30"/>
      <c r="F175" s="30"/>
      <c r="G175" s="32"/>
      <c r="H175" s="32"/>
      <c r="I175" s="32"/>
      <c r="J175" s="32"/>
      <c r="K175" s="30"/>
      <c r="L175" s="30"/>
      <c r="M175" s="30"/>
      <c r="N175" s="30"/>
      <c r="O175" s="30"/>
      <c r="P175" s="30"/>
      <c r="Q175" s="30"/>
      <c r="R175" s="30"/>
      <c r="S175" s="30"/>
      <c r="T175" s="30"/>
      <c r="U175" s="30"/>
      <c r="V175" s="30"/>
      <c r="W175" s="30"/>
      <c r="X175" s="30"/>
      <c r="Y175" s="30"/>
      <c r="Z175" s="30"/>
      <c r="AA175" s="30"/>
      <c r="AB175"/>
      <c r="AC175"/>
      <c r="AD175"/>
      <c r="AE175"/>
      <c r="AF175"/>
      <c r="AG175"/>
      <c r="AH175"/>
      <c r="AI175"/>
      <c r="AJ175"/>
      <c r="AK175"/>
      <c r="AL175"/>
    </row>
    <row r="176" spans="2:38" s="14" customFormat="1" ht="20.25">
      <c r="B176" s="30"/>
      <c r="C176" s="30"/>
      <c r="D176" s="30"/>
      <c r="E176" s="30"/>
      <c r="F176" s="30"/>
      <c r="G176" s="32"/>
      <c r="H176" s="32"/>
      <c r="I176" s="32"/>
      <c r="J176" s="32"/>
      <c r="K176" s="30"/>
      <c r="L176" s="30"/>
      <c r="M176" s="30"/>
      <c r="N176" s="30"/>
      <c r="O176" s="30"/>
      <c r="P176" s="30"/>
      <c r="Q176" s="30"/>
      <c r="R176" s="30"/>
      <c r="S176" s="30"/>
      <c r="T176" s="30"/>
      <c r="U176" s="30"/>
      <c r="V176" s="30"/>
      <c r="W176" s="30"/>
      <c r="X176" s="30"/>
      <c r="Y176" s="30"/>
      <c r="Z176" s="30"/>
      <c r="AA176" s="30"/>
      <c r="AB176"/>
      <c r="AC176"/>
      <c r="AD176"/>
      <c r="AE176"/>
      <c r="AF176"/>
      <c r="AG176"/>
      <c r="AH176"/>
      <c r="AI176"/>
      <c r="AJ176"/>
      <c r="AK176"/>
      <c r="AL176"/>
    </row>
    <row r="177" spans="2:38" s="14" customFormat="1" ht="20.25">
      <c r="B177" s="30"/>
      <c r="C177" s="30"/>
      <c r="D177" s="30"/>
      <c r="E177" s="30"/>
      <c r="F177" s="30"/>
      <c r="G177" s="32"/>
      <c r="H177" s="32"/>
      <c r="I177" s="32"/>
      <c r="J177" s="32"/>
      <c r="K177" s="30"/>
      <c r="L177" s="30"/>
      <c r="M177" s="30"/>
      <c r="N177" s="30"/>
      <c r="O177" s="30"/>
      <c r="P177" s="30"/>
      <c r="Q177" s="30"/>
      <c r="R177" s="30"/>
      <c r="S177" s="30"/>
      <c r="T177" s="30"/>
      <c r="U177" s="30"/>
      <c r="V177" s="30"/>
      <c r="W177" s="30"/>
      <c r="X177" s="30"/>
      <c r="Y177" s="30"/>
      <c r="Z177" s="30"/>
      <c r="AA177" s="30"/>
      <c r="AB177"/>
      <c r="AC177"/>
      <c r="AD177"/>
      <c r="AE177"/>
      <c r="AF177"/>
      <c r="AG177"/>
      <c r="AH177"/>
      <c r="AI177"/>
      <c r="AJ177"/>
      <c r="AK177"/>
      <c r="AL177"/>
    </row>
    <row r="178" spans="2:38" s="14" customFormat="1" ht="20.25">
      <c r="B178" s="30"/>
      <c r="C178" s="30"/>
      <c r="D178" s="30"/>
      <c r="E178" s="30"/>
      <c r="F178" s="30"/>
      <c r="G178" s="32"/>
      <c r="H178" s="32"/>
      <c r="I178" s="32"/>
      <c r="J178" s="32"/>
      <c r="K178" s="30"/>
      <c r="L178" s="30"/>
      <c r="M178" s="30"/>
      <c r="N178" s="30"/>
      <c r="O178" s="30"/>
      <c r="P178" s="30"/>
      <c r="Q178" s="30"/>
      <c r="R178" s="30"/>
      <c r="S178" s="30"/>
      <c r="T178" s="30"/>
      <c r="U178" s="30"/>
      <c r="V178" s="30"/>
      <c r="W178" s="30"/>
      <c r="X178" s="30"/>
      <c r="Y178" s="30"/>
      <c r="Z178" s="30"/>
      <c r="AA178" s="30"/>
      <c r="AB178"/>
      <c r="AC178"/>
      <c r="AD178"/>
      <c r="AE178"/>
      <c r="AF178"/>
      <c r="AG178"/>
      <c r="AH178"/>
      <c r="AI178"/>
      <c r="AJ178"/>
      <c r="AK178"/>
      <c r="AL178"/>
    </row>
    <row r="179" spans="2:38" s="14" customFormat="1" ht="20.25">
      <c r="B179" s="30"/>
      <c r="C179" s="30"/>
      <c r="D179" s="30"/>
      <c r="E179" s="30"/>
      <c r="F179" s="30"/>
      <c r="G179" s="32"/>
      <c r="H179" s="32"/>
      <c r="I179" s="32"/>
      <c r="J179" s="32"/>
      <c r="K179" s="30"/>
      <c r="L179" s="30"/>
      <c r="M179" s="30"/>
      <c r="N179" s="30"/>
      <c r="O179" s="30"/>
      <c r="P179" s="30"/>
      <c r="Q179" s="30"/>
      <c r="R179" s="30"/>
      <c r="S179" s="30"/>
      <c r="T179" s="30"/>
      <c r="U179" s="30"/>
      <c r="V179" s="30"/>
      <c r="W179" s="30"/>
      <c r="X179" s="30"/>
      <c r="Y179" s="30"/>
      <c r="Z179" s="30"/>
      <c r="AA179" s="30"/>
      <c r="AB179"/>
      <c r="AC179"/>
      <c r="AD179"/>
      <c r="AE179"/>
      <c r="AF179"/>
      <c r="AG179"/>
      <c r="AH179"/>
      <c r="AI179"/>
      <c r="AJ179"/>
      <c r="AK179"/>
      <c r="AL179"/>
    </row>
    <row r="180" spans="2:38" s="14" customFormat="1" ht="20.25">
      <c r="B180" s="30"/>
      <c r="C180" s="30"/>
      <c r="D180" s="30"/>
      <c r="E180" s="30"/>
      <c r="F180" s="30"/>
      <c r="G180" s="32"/>
      <c r="H180" s="32"/>
      <c r="I180" s="32"/>
      <c r="J180" s="32"/>
      <c r="K180" s="30"/>
      <c r="L180" s="30"/>
      <c r="M180" s="30"/>
      <c r="N180" s="30"/>
      <c r="O180" s="30"/>
      <c r="P180" s="30"/>
      <c r="Q180" s="30"/>
      <c r="R180" s="30"/>
      <c r="S180" s="30"/>
      <c r="T180" s="30"/>
      <c r="U180" s="30"/>
      <c r="V180" s="30"/>
      <c r="W180" s="30"/>
      <c r="X180" s="30"/>
      <c r="Y180" s="30"/>
      <c r="Z180" s="30"/>
      <c r="AA180" s="30"/>
      <c r="AB180"/>
      <c r="AC180"/>
      <c r="AD180"/>
      <c r="AE180"/>
      <c r="AF180"/>
      <c r="AG180"/>
      <c r="AH180"/>
      <c r="AI180"/>
      <c r="AJ180"/>
      <c r="AK180"/>
      <c r="AL180"/>
    </row>
    <row r="181" spans="2:38" s="14" customFormat="1" ht="20.25">
      <c r="B181" s="30"/>
      <c r="C181" s="30"/>
      <c r="D181" s="30"/>
      <c r="E181" s="30"/>
      <c r="F181" s="30"/>
      <c r="G181" s="32"/>
      <c r="H181" s="32"/>
      <c r="I181" s="32"/>
      <c r="J181" s="32"/>
      <c r="K181" s="30"/>
      <c r="L181" s="30"/>
      <c r="M181" s="30"/>
      <c r="N181" s="30"/>
      <c r="O181" s="30"/>
      <c r="P181" s="30"/>
      <c r="Q181" s="30"/>
      <c r="R181" s="30"/>
      <c r="S181" s="30"/>
      <c r="T181" s="30"/>
      <c r="U181" s="30"/>
      <c r="V181" s="30"/>
      <c r="W181" s="30"/>
      <c r="X181" s="30"/>
      <c r="Y181" s="30"/>
      <c r="Z181" s="30"/>
      <c r="AA181" s="30"/>
      <c r="AB181"/>
      <c r="AC181"/>
      <c r="AD181"/>
      <c r="AE181"/>
      <c r="AF181"/>
      <c r="AG181"/>
      <c r="AH181"/>
      <c r="AI181"/>
      <c r="AJ181"/>
      <c r="AK181"/>
      <c r="AL181"/>
    </row>
    <row r="182" spans="2:38" s="14" customFormat="1" ht="20.25">
      <c r="B182" s="30"/>
      <c r="C182" s="30"/>
      <c r="D182" s="30"/>
      <c r="E182" s="30"/>
      <c r="F182" s="30"/>
      <c r="G182" s="32"/>
      <c r="H182" s="32"/>
      <c r="I182" s="32"/>
      <c r="J182" s="32"/>
      <c r="K182" s="30"/>
      <c r="L182" s="30"/>
      <c r="M182" s="30"/>
      <c r="N182" s="30"/>
      <c r="O182" s="30"/>
      <c r="P182" s="30"/>
      <c r="Q182" s="30"/>
      <c r="R182" s="30"/>
      <c r="S182" s="30"/>
      <c r="T182" s="30"/>
      <c r="U182" s="30"/>
      <c r="V182" s="30"/>
      <c r="W182" s="30"/>
      <c r="X182" s="30"/>
      <c r="Y182" s="30"/>
      <c r="Z182" s="30"/>
      <c r="AA182" s="30"/>
      <c r="AB182"/>
      <c r="AC182"/>
      <c r="AD182"/>
      <c r="AE182"/>
      <c r="AF182"/>
      <c r="AG182"/>
      <c r="AH182"/>
      <c r="AI182"/>
      <c r="AJ182"/>
      <c r="AK182"/>
      <c r="AL182"/>
    </row>
    <row r="183" spans="2:38" s="14" customFormat="1" ht="20.25">
      <c r="B183" s="30"/>
      <c r="C183" s="30"/>
      <c r="D183" s="30"/>
      <c r="E183" s="30"/>
      <c r="F183" s="30"/>
      <c r="G183" s="32"/>
      <c r="H183" s="32"/>
      <c r="I183" s="32"/>
      <c r="J183" s="32"/>
      <c r="K183" s="30"/>
      <c r="L183" s="30"/>
      <c r="M183" s="30"/>
      <c r="N183" s="30"/>
      <c r="O183" s="30"/>
      <c r="P183" s="30"/>
      <c r="Q183" s="30"/>
      <c r="R183" s="30"/>
      <c r="S183" s="30"/>
      <c r="T183" s="30"/>
      <c r="U183" s="30"/>
      <c r="V183" s="30"/>
      <c r="W183" s="30"/>
      <c r="X183" s="30"/>
      <c r="Y183" s="30"/>
      <c r="Z183" s="30"/>
      <c r="AA183" s="30"/>
      <c r="AB183"/>
      <c r="AC183"/>
      <c r="AD183"/>
      <c r="AE183"/>
      <c r="AF183"/>
      <c r="AG183"/>
      <c r="AH183"/>
      <c r="AI183"/>
      <c r="AJ183"/>
      <c r="AK183"/>
      <c r="AL183"/>
    </row>
    <row r="184" spans="2:38" s="14" customFormat="1" ht="20.25">
      <c r="B184" s="30"/>
      <c r="C184" s="30"/>
      <c r="D184" s="30"/>
      <c r="E184" s="30"/>
      <c r="F184" s="30"/>
      <c r="G184" s="32"/>
      <c r="H184" s="32"/>
      <c r="I184" s="32"/>
      <c r="J184" s="32"/>
      <c r="K184" s="30"/>
      <c r="L184" s="30"/>
      <c r="M184" s="30"/>
      <c r="N184" s="30"/>
      <c r="O184" s="30"/>
      <c r="P184" s="30"/>
      <c r="Q184" s="30"/>
      <c r="R184" s="30"/>
      <c r="S184" s="30"/>
      <c r="T184" s="30"/>
      <c r="U184" s="30"/>
      <c r="V184" s="30"/>
      <c r="W184" s="30"/>
      <c r="X184" s="30"/>
      <c r="Y184" s="30"/>
      <c r="Z184" s="30"/>
      <c r="AA184" s="30"/>
      <c r="AB184"/>
      <c r="AC184"/>
      <c r="AD184"/>
      <c r="AE184"/>
      <c r="AF184"/>
      <c r="AG184"/>
      <c r="AH184"/>
      <c r="AI184"/>
      <c r="AJ184"/>
      <c r="AK184"/>
      <c r="AL184"/>
    </row>
    <row r="185" spans="2:38" s="14" customFormat="1" ht="20.25">
      <c r="B185" s="30"/>
      <c r="C185" s="30"/>
      <c r="D185" s="30"/>
      <c r="E185" s="30"/>
      <c r="F185" s="30"/>
      <c r="G185" s="32"/>
      <c r="H185" s="32"/>
      <c r="I185" s="32"/>
      <c r="J185" s="32"/>
      <c r="K185" s="30"/>
      <c r="L185" s="30"/>
      <c r="M185" s="30"/>
      <c r="N185" s="30"/>
      <c r="O185" s="30"/>
      <c r="P185" s="30"/>
      <c r="Q185" s="30"/>
      <c r="R185" s="30"/>
      <c r="S185" s="30"/>
      <c r="T185" s="30"/>
      <c r="U185" s="30"/>
      <c r="V185" s="30"/>
      <c r="W185" s="30"/>
      <c r="X185" s="30"/>
      <c r="Y185" s="30"/>
      <c r="Z185" s="30"/>
      <c r="AA185" s="30"/>
      <c r="AB185"/>
      <c r="AC185"/>
      <c r="AD185"/>
      <c r="AE185"/>
      <c r="AF185"/>
      <c r="AG185"/>
      <c r="AH185"/>
      <c r="AI185"/>
      <c r="AJ185"/>
      <c r="AK185"/>
      <c r="AL185"/>
    </row>
    <row r="186" spans="2:38" s="14" customFormat="1" ht="20.25">
      <c r="B186" s="30"/>
      <c r="C186" s="30"/>
      <c r="D186" s="30"/>
      <c r="E186" s="30"/>
      <c r="F186" s="30"/>
      <c r="G186" s="32"/>
      <c r="H186" s="32"/>
      <c r="I186" s="32"/>
      <c r="J186" s="32"/>
      <c r="K186" s="30"/>
      <c r="L186" s="30"/>
      <c r="M186" s="30"/>
      <c r="N186" s="30"/>
      <c r="O186" s="30"/>
      <c r="P186" s="30"/>
      <c r="Q186" s="30"/>
      <c r="R186" s="30"/>
      <c r="S186" s="30"/>
      <c r="T186" s="30"/>
      <c r="U186" s="30"/>
      <c r="V186" s="30"/>
      <c r="W186" s="30"/>
      <c r="X186" s="30"/>
      <c r="Y186" s="30"/>
      <c r="Z186" s="30"/>
      <c r="AA186" s="30"/>
      <c r="AB186"/>
      <c r="AC186"/>
      <c r="AD186"/>
      <c r="AE186"/>
      <c r="AF186"/>
      <c r="AG186"/>
      <c r="AH186"/>
      <c r="AI186"/>
      <c r="AJ186"/>
      <c r="AK186"/>
      <c r="AL186"/>
    </row>
    <row r="187" spans="2:38" s="14" customFormat="1" ht="20.25">
      <c r="B187" s="30"/>
      <c r="C187" s="30"/>
      <c r="D187" s="30"/>
      <c r="E187" s="30"/>
      <c r="F187" s="30"/>
      <c r="G187" s="32"/>
      <c r="H187" s="32"/>
      <c r="I187" s="32"/>
      <c r="J187" s="32"/>
      <c r="K187" s="30"/>
      <c r="L187" s="30"/>
      <c r="M187" s="30"/>
      <c r="N187" s="30"/>
      <c r="O187" s="30"/>
      <c r="P187" s="30"/>
      <c r="Q187" s="30"/>
      <c r="R187" s="30"/>
      <c r="S187" s="30"/>
      <c r="T187" s="30"/>
      <c r="U187" s="30"/>
      <c r="V187" s="30"/>
      <c r="W187" s="30"/>
      <c r="X187" s="30"/>
      <c r="Y187" s="30"/>
      <c r="Z187" s="30"/>
      <c r="AA187" s="30"/>
      <c r="AB187"/>
      <c r="AC187"/>
      <c r="AD187"/>
      <c r="AE187"/>
      <c r="AF187"/>
      <c r="AG187"/>
      <c r="AH187"/>
      <c r="AI187"/>
      <c r="AJ187"/>
      <c r="AK187"/>
      <c r="AL187"/>
    </row>
    <row r="188" spans="2:38" s="14" customFormat="1" ht="20.25">
      <c r="B188" s="30"/>
      <c r="C188" s="30"/>
      <c r="D188" s="30"/>
      <c r="E188" s="30"/>
      <c r="F188" s="30"/>
      <c r="G188" s="32"/>
      <c r="H188" s="32"/>
      <c r="I188" s="32"/>
      <c r="J188" s="32"/>
      <c r="K188" s="30"/>
      <c r="L188" s="30"/>
      <c r="M188" s="30"/>
      <c r="N188" s="30"/>
      <c r="O188" s="30"/>
      <c r="P188" s="30"/>
      <c r="Q188" s="30"/>
      <c r="R188" s="30"/>
      <c r="S188" s="30"/>
      <c r="T188" s="30"/>
      <c r="U188" s="30"/>
      <c r="V188" s="30"/>
      <c r="W188" s="30"/>
      <c r="X188" s="30"/>
      <c r="Y188" s="30"/>
      <c r="Z188" s="30"/>
      <c r="AA188" s="30"/>
      <c r="AB188"/>
      <c r="AC188"/>
      <c r="AD188"/>
      <c r="AE188"/>
      <c r="AF188"/>
      <c r="AG188"/>
      <c r="AH188"/>
      <c r="AI188"/>
      <c r="AJ188"/>
      <c r="AK188"/>
      <c r="AL188"/>
    </row>
    <row r="189" spans="2:38" s="14" customFormat="1" ht="20.25">
      <c r="B189" s="30"/>
      <c r="C189" s="30"/>
      <c r="D189" s="30"/>
      <c r="E189" s="30"/>
      <c r="F189" s="30"/>
      <c r="G189" s="32"/>
      <c r="H189" s="32"/>
      <c r="I189" s="32"/>
      <c r="J189" s="32"/>
      <c r="K189" s="30"/>
      <c r="L189" s="30"/>
      <c r="M189" s="30"/>
      <c r="N189" s="30"/>
      <c r="O189" s="30"/>
      <c r="P189" s="30"/>
      <c r="Q189" s="30"/>
      <c r="R189" s="30"/>
      <c r="S189" s="30"/>
      <c r="T189" s="30"/>
      <c r="U189" s="30"/>
      <c r="V189" s="30"/>
      <c r="W189" s="30"/>
      <c r="X189" s="30"/>
      <c r="Y189" s="30"/>
      <c r="Z189" s="30"/>
      <c r="AA189" s="30"/>
      <c r="AB189"/>
      <c r="AC189"/>
      <c r="AD189"/>
      <c r="AE189"/>
      <c r="AF189"/>
      <c r="AG189"/>
      <c r="AH189"/>
      <c r="AI189"/>
      <c r="AJ189"/>
      <c r="AK189"/>
      <c r="AL189"/>
    </row>
    <row r="190" spans="2:38" s="14" customFormat="1" ht="20.25">
      <c r="B190" s="30"/>
      <c r="C190" s="30"/>
      <c r="D190" s="30"/>
      <c r="E190" s="30"/>
      <c r="F190" s="30"/>
      <c r="G190" s="32"/>
      <c r="H190" s="32"/>
      <c r="I190" s="32"/>
      <c r="J190" s="32"/>
      <c r="K190" s="30"/>
      <c r="L190" s="30"/>
      <c r="M190" s="30"/>
      <c r="N190" s="30"/>
      <c r="O190" s="30"/>
      <c r="P190" s="30"/>
      <c r="Q190" s="30"/>
      <c r="R190" s="30"/>
      <c r="S190" s="30"/>
      <c r="T190" s="30"/>
      <c r="U190" s="30"/>
      <c r="V190" s="30"/>
      <c r="W190" s="30"/>
      <c r="X190" s="30"/>
      <c r="Y190" s="30"/>
      <c r="Z190" s="30"/>
      <c r="AA190" s="30"/>
      <c r="AB190"/>
      <c r="AC190"/>
      <c r="AD190"/>
      <c r="AE190"/>
      <c r="AF190"/>
      <c r="AG190"/>
      <c r="AH190"/>
      <c r="AI190"/>
      <c r="AJ190"/>
      <c r="AK190"/>
      <c r="AL190"/>
    </row>
    <row r="191" spans="2:38" s="14" customFormat="1" ht="20.25">
      <c r="B191" s="30"/>
      <c r="C191" s="30"/>
      <c r="D191" s="30"/>
      <c r="E191" s="30"/>
      <c r="F191" s="30"/>
      <c r="G191" s="32"/>
      <c r="H191" s="32"/>
      <c r="I191" s="32"/>
      <c r="J191" s="32"/>
      <c r="K191" s="30"/>
      <c r="L191" s="30"/>
      <c r="M191" s="30"/>
      <c r="N191" s="30"/>
      <c r="O191" s="30"/>
      <c r="P191" s="30"/>
      <c r="Q191" s="30"/>
      <c r="R191" s="30"/>
      <c r="S191" s="30"/>
      <c r="T191" s="30"/>
      <c r="U191" s="30"/>
      <c r="V191" s="30"/>
      <c r="W191" s="30"/>
      <c r="X191" s="30"/>
      <c r="Y191" s="30"/>
      <c r="Z191" s="30"/>
      <c r="AA191" s="30"/>
      <c r="AB191"/>
      <c r="AC191"/>
      <c r="AD191"/>
      <c r="AE191"/>
      <c r="AF191"/>
      <c r="AG191"/>
      <c r="AH191"/>
      <c r="AI191"/>
      <c r="AJ191"/>
      <c r="AK191"/>
      <c r="AL191"/>
    </row>
    <row r="192" spans="2:38" s="14" customFormat="1" ht="20.25">
      <c r="B192" s="30"/>
      <c r="C192" s="30"/>
      <c r="D192" s="30"/>
      <c r="E192" s="30"/>
      <c r="F192" s="30"/>
      <c r="G192" s="32"/>
      <c r="H192" s="32"/>
      <c r="I192" s="32"/>
      <c r="J192" s="32"/>
      <c r="K192" s="30"/>
      <c r="L192" s="30"/>
      <c r="M192" s="30"/>
      <c r="N192" s="30"/>
      <c r="O192" s="30"/>
      <c r="P192" s="30"/>
      <c r="Q192" s="30"/>
      <c r="R192" s="30"/>
      <c r="S192" s="30"/>
      <c r="T192" s="30"/>
      <c r="U192" s="30"/>
      <c r="V192" s="30"/>
      <c r="W192" s="30"/>
      <c r="X192" s="30"/>
      <c r="Y192" s="30"/>
      <c r="Z192" s="30"/>
      <c r="AA192" s="30"/>
      <c r="AB192"/>
      <c r="AC192"/>
      <c r="AD192"/>
      <c r="AE192"/>
      <c r="AF192"/>
      <c r="AG192"/>
      <c r="AH192"/>
      <c r="AI192"/>
      <c r="AJ192"/>
      <c r="AK192"/>
      <c r="AL192"/>
    </row>
    <row r="193" spans="2:38" s="14" customFormat="1" ht="20.25">
      <c r="B193" s="30"/>
      <c r="C193" s="30"/>
      <c r="D193" s="30"/>
      <c r="E193" s="30"/>
      <c r="F193" s="30"/>
      <c r="G193" s="32"/>
      <c r="H193" s="32"/>
      <c r="I193" s="32"/>
      <c r="J193" s="32"/>
      <c r="K193" s="30"/>
      <c r="L193" s="30"/>
      <c r="M193" s="30"/>
      <c r="N193" s="30"/>
      <c r="O193" s="30"/>
      <c r="P193" s="30"/>
      <c r="Q193" s="30"/>
      <c r="R193" s="30"/>
      <c r="S193" s="30"/>
      <c r="T193" s="30"/>
      <c r="U193" s="30"/>
      <c r="V193" s="30"/>
      <c r="W193" s="30"/>
      <c r="X193" s="30"/>
      <c r="Y193" s="30"/>
      <c r="Z193" s="30"/>
      <c r="AA193" s="30"/>
      <c r="AB193"/>
      <c r="AC193"/>
      <c r="AD193"/>
      <c r="AE193"/>
      <c r="AF193"/>
      <c r="AG193"/>
      <c r="AH193"/>
      <c r="AI193"/>
      <c r="AJ193"/>
      <c r="AK193"/>
      <c r="AL193"/>
    </row>
    <row r="194" spans="2:38" s="14" customFormat="1" ht="20.25">
      <c r="B194" s="30"/>
      <c r="C194" s="30"/>
      <c r="D194" s="30"/>
      <c r="E194" s="30"/>
      <c r="F194" s="30"/>
      <c r="G194" s="32"/>
      <c r="H194" s="32"/>
      <c r="I194" s="32"/>
      <c r="J194" s="32"/>
      <c r="K194" s="30"/>
      <c r="L194" s="30"/>
      <c r="M194" s="30"/>
      <c r="N194" s="30"/>
      <c r="O194" s="30"/>
      <c r="P194" s="30"/>
      <c r="Q194" s="30"/>
      <c r="R194" s="30"/>
      <c r="S194" s="30"/>
      <c r="T194" s="30"/>
      <c r="U194" s="30"/>
      <c r="V194" s="30"/>
      <c r="W194" s="30"/>
      <c r="X194" s="30"/>
      <c r="Y194" s="30"/>
      <c r="Z194" s="30"/>
      <c r="AA194" s="30"/>
      <c r="AB194"/>
      <c r="AC194"/>
      <c r="AD194"/>
      <c r="AE194"/>
      <c r="AF194"/>
      <c r="AG194"/>
      <c r="AH194"/>
      <c r="AI194"/>
      <c r="AJ194"/>
      <c r="AK194"/>
      <c r="AL194"/>
    </row>
    <row r="195" spans="2:38" s="14" customFormat="1" ht="20.25">
      <c r="B195" s="30"/>
      <c r="C195" s="30"/>
      <c r="D195" s="30"/>
      <c r="E195" s="30"/>
      <c r="F195" s="30"/>
      <c r="G195" s="32"/>
      <c r="H195" s="32"/>
      <c r="I195" s="32"/>
      <c r="J195" s="32"/>
      <c r="K195" s="30"/>
      <c r="L195" s="30"/>
      <c r="M195" s="30"/>
      <c r="N195" s="30"/>
      <c r="O195" s="30"/>
      <c r="P195" s="30"/>
      <c r="Q195" s="30"/>
      <c r="R195" s="30"/>
      <c r="S195" s="30"/>
      <c r="T195" s="30"/>
      <c r="U195" s="30"/>
      <c r="V195" s="30"/>
      <c r="W195" s="30"/>
      <c r="X195" s="30"/>
      <c r="Y195" s="30"/>
      <c r="Z195" s="30"/>
      <c r="AA195" s="30"/>
      <c r="AB195"/>
      <c r="AC195"/>
      <c r="AD195"/>
      <c r="AE195"/>
      <c r="AF195"/>
      <c r="AG195"/>
      <c r="AH195"/>
      <c r="AI195"/>
      <c r="AJ195"/>
      <c r="AK195"/>
      <c r="AL195"/>
    </row>
    <row r="196" spans="2:38" s="14" customFormat="1" ht="20.25">
      <c r="B196" s="30"/>
      <c r="C196" s="30"/>
      <c r="D196" s="30"/>
      <c r="E196" s="30"/>
      <c r="F196" s="30"/>
      <c r="G196" s="32"/>
      <c r="H196" s="32"/>
      <c r="I196" s="32"/>
      <c r="J196" s="32"/>
      <c r="K196" s="30"/>
      <c r="L196" s="30"/>
      <c r="M196" s="30"/>
      <c r="N196" s="30"/>
      <c r="O196" s="30"/>
      <c r="P196" s="30"/>
      <c r="Q196" s="30"/>
      <c r="R196" s="30"/>
      <c r="S196" s="30"/>
      <c r="T196" s="30"/>
      <c r="U196" s="30"/>
      <c r="V196" s="30"/>
      <c r="W196" s="30"/>
      <c r="X196" s="30"/>
      <c r="Y196" s="30"/>
      <c r="Z196" s="30"/>
      <c r="AA196" s="30"/>
      <c r="AB196"/>
      <c r="AC196"/>
      <c r="AD196"/>
      <c r="AE196"/>
      <c r="AF196"/>
      <c r="AG196"/>
      <c r="AH196"/>
      <c r="AI196"/>
      <c r="AJ196"/>
      <c r="AK196"/>
      <c r="AL196"/>
    </row>
    <row r="197" spans="2:38" s="14" customFormat="1" ht="20.25">
      <c r="B197" s="30"/>
      <c r="C197" s="30"/>
      <c r="D197" s="30"/>
      <c r="E197" s="30"/>
      <c r="F197" s="30"/>
      <c r="G197" s="32"/>
      <c r="H197" s="32"/>
      <c r="I197" s="32"/>
      <c r="J197" s="32"/>
      <c r="K197" s="30"/>
      <c r="L197" s="30"/>
      <c r="M197" s="30"/>
      <c r="N197" s="30"/>
      <c r="O197" s="30"/>
      <c r="P197" s="30"/>
      <c r="Q197" s="30"/>
      <c r="R197" s="30"/>
      <c r="S197" s="30"/>
      <c r="T197" s="30"/>
      <c r="U197" s="30"/>
      <c r="V197" s="30"/>
      <c r="W197" s="30"/>
      <c r="X197" s="30"/>
      <c r="Y197" s="30"/>
      <c r="Z197" s="30"/>
      <c r="AA197" s="30"/>
      <c r="AB197"/>
      <c r="AC197"/>
      <c r="AD197"/>
      <c r="AE197"/>
      <c r="AF197"/>
      <c r="AG197"/>
      <c r="AH197"/>
      <c r="AI197"/>
      <c r="AJ197"/>
      <c r="AK197"/>
      <c r="AL197"/>
    </row>
    <row r="198" spans="2:38" s="14" customFormat="1" ht="20.25">
      <c r="B198" s="30"/>
      <c r="C198" s="30"/>
      <c r="D198" s="30"/>
      <c r="E198" s="30"/>
      <c r="F198" s="30"/>
      <c r="G198" s="32"/>
      <c r="H198" s="32"/>
      <c r="I198" s="32"/>
      <c r="J198" s="32"/>
      <c r="K198" s="30"/>
      <c r="L198" s="30"/>
      <c r="M198" s="30"/>
      <c r="N198" s="30"/>
      <c r="O198" s="30"/>
      <c r="P198" s="30"/>
      <c r="Q198" s="30"/>
      <c r="R198" s="30"/>
      <c r="S198" s="30"/>
      <c r="T198" s="30"/>
      <c r="U198" s="30"/>
      <c r="V198" s="30"/>
      <c r="W198" s="30"/>
      <c r="X198" s="30"/>
      <c r="Y198" s="30"/>
      <c r="Z198" s="30"/>
      <c r="AA198" s="30"/>
      <c r="AB198"/>
      <c r="AC198"/>
      <c r="AD198"/>
      <c r="AE198"/>
      <c r="AF198"/>
      <c r="AG198"/>
      <c r="AH198"/>
      <c r="AI198"/>
      <c r="AJ198"/>
      <c r="AK198"/>
      <c r="AL198"/>
    </row>
    <row r="199" spans="2:38" s="14" customFormat="1" ht="20.25">
      <c r="B199" s="30"/>
      <c r="C199" s="30"/>
      <c r="D199" s="30"/>
      <c r="E199" s="30"/>
      <c r="F199" s="30"/>
      <c r="G199" s="32"/>
      <c r="H199" s="32"/>
      <c r="I199" s="32"/>
      <c r="J199" s="32"/>
      <c r="K199" s="30"/>
      <c r="L199" s="30"/>
      <c r="M199" s="30"/>
      <c r="N199" s="30"/>
      <c r="O199" s="30"/>
      <c r="P199" s="30"/>
      <c r="Q199" s="30"/>
      <c r="R199" s="30"/>
      <c r="S199" s="30"/>
      <c r="T199" s="30"/>
      <c r="U199" s="30"/>
      <c r="V199" s="30"/>
      <c r="W199" s="30"/>
      <c r="X199" s="30"/>
      <c r="Y199" s="30"/>
      <c r="Z199" s="30"/>
      <c r="AA199" s="30"/>
      <c r="AB199"/>
      <c r="AC199"/>
      <c r="AD199"/>
      <c r="AE199"/>
      <c r="AF199"/>
      <c r="AG199"/>
      <c r="AH199"/>
      <c r="AI199"/>
      <c r="AJ199"/>
      <c r="AK199"/>
      <c r="AL199"/>
    </row>
    <row r="200" spans="2:38" s="14" customFormat="1" ht="20.25">
      <c r="B200" s="30"/>
      <c r="C200" s="30"/>
      <c r="D200" s="30"/>
      <c r="E200" s="30"/>
      <c r="F200" s="30"/>
      <c r="G200" s="32"/>
      <c r="H200" s="32"/>
      <c r="I200" s="32"/>
      <c r="J200" s="32"/>
      <c r="K200" s="30"/>
      <c r="L200" s="30"/>
      <c r="M200" s="30"/>
      <c r="N200" s="30"/>
      <c r="O200" s="30"/>
      <c r="P200" s="30"/>
      <c r="Q200" s="30"/>
      <c r="R200" s="30"/>
      <c r="S200" s="30"/>
      <c r="T200" s="30"/>
      <c r="U200" s="30"/>
      <c r="V200" s="30"/>
      <c r="W200" s="30"/>
      <c r="X200" s="30"/>
      <c r="Y200" s="30"/>
      <c r="Z200" s="30"/>
      <c r="AA200" s="30"/>
      <c r="AB200"/>
      <c r="AC200"/>
      <c r="AD200"/>
      <c r="AE200"/>
      <c r="AF200"/>
      <c r="AG200"/>
      <c r="AH200"/>
      <c r="AI200"/>
      <c r="AJ200"/>
      <c r="AK200"/>
      <c r="AL200"/>
    </row>
    <row r="201" spans="2:38" s="14" customFormat="1" ht="20.25">
      <c r="B201" s="30"/>
      <c r="C201" s="30"/>
      <c r="D201" s="30"/>
      <c r="E201" s="30"/>
      <c r="F201" s="30"/>
      <c r="G201" s="32"/>
      <c r="H201" s="32"/>
      <c r="I201" s="32"/>
      <c r="J201" s="32"/>
      <c r="K201" s="30"/>
      <c r="L201" s="30"/>
      <c r="M201" s="30"/>
      <c r="N201" s="30"/>
      <c r="O201" s="30"/>
      <c r="P201" s="30"/>
      <c r="Q201" s="30"/>
      <c r="R201" s="30"/>
      <c r="S201" s="30"/>
      <c r="T201" s="30"/>
      <c r="U201" s="30"/>
      <c r="V201" s="30"/>
      <c r="W201" s="30"/>
      <c r="X201" s="30"/>
      <c r="Y201" s="30"/>
      <c r="Z201" s="30"/>
      <c r="AA201" s="30"/>
      <c r="AB201"/>
      <c r="AC201"/>
      <c r="AD201"/>
      <c r="AE201"/>
      <c r="AF201"/>
      <c r="AG201"/>
      <c r="AH201"/>
      <c r="AI201"/>
      <c r="AJ201"/>
      <c r="AK201"/>
      <c r="AL201"/>
    </row>
    <row r="202" spans="2:38" s="14" customFormat="1" ht="20.25">
      <c r="B202" s="30"/>
      <c r="C202" s="30"/>
      <c r="D202" s="30"/>
      <c r="E202" s="30"/>
      <c r="F202" s="30"/>
      <c r="G202" s="32"/>
      <c r="H202" s="32"/>
      <c r="I202" s="32"/>
      <c r="J202" s="32"/>
      <c r="K202" s="30"/>
      <c r="L202" s="30"/>
      <c r="M202" s="30"/>
      <c r="N202" s="30"/>
      <c r="O202" s="30"/>
      <c r="P202" s="30"/>
      <c r="Q202" s="30"/>
      <c r="R202" s="30"/>
      <c r="S202" s="30"/>
      <c r="T202" s="30"/>
      <c r="U202" s="30"/>
      <c r="V202" s="30"/>
      <c r="W202" s="30"/>
      <c r="X202" s="30"/>
      <c r="Y202" s="30"/>
      <c r="Z202" s="30"/>
      <c r="AA202" s="30"/>
      <c r="AB202"/>
      <c r="AC202"/>
      <c r="AD202"/>
      <c r="AE202"/>
      <c r="AF202"/>
      <c r="AG202"/>
      <c r="AH202"/>
      <c r="AI202"/>
      <c r="AJ202"/>
      <c r="AK202"/>
      <c r="AL202"/>
    </row>
    <row r="203" spans="2:38" s="14" customFormat="1" ht="20.25">
      <c r="B203" s="30"/>
      <c r="C203" s="30"/>
      <c r="D203" s="30"/>
      <c r="E203" s="30"/>
      <c r="F203" s="30"/>
      <c r="G203" s="32"/>
      <c r="H203" s="32"/>
      <c r="I203" s="32"/>
      <c r="J203" s="32"/>
      <c r="K203" s="30"/>
      <c r="L203" s="30"/>
      <c r="M203" s="30"/>
      <c r="N203" s="30"/>
      <c r="O203" s="30"/>
      <c r="P203" s="30"/>
      <c r="Q203" s="30"/>
      <c r="R203" s="30"/>
      <c r="S203" s="30"/>
      <c r="T203" s="30"/>
      <c r="U203" s="30"/>
      <c r="V203" s="30"/>
      <c r="W203" s="30"/>
      <c r="X203" s="30"/>
      <c r="Y203" s="30"/>
      <c r="Z203" s="30"/>
      <c r="AA203" s="30"/>
      <c r="AB203"/>
      <c r="AC203"/>
      <c r="AD203"/>
      <c r="AE203"/>
      <c r="AF203"/>
      <c r="AG203"/>
      <c r="AH203"/>
      <c r="AI203"/>
      <c r="AJ203"/>
      <c r="AK203"/>
      <c r="AL203"/>
    </row>
    <row r="204" spans="2:38" s="14" customFormat="1" ht="20.25">
      <c r="B204" s="30"/>
      <c r="C204" s="30"/>
      <c r="D204" s="30"/>
      <c r="E204" s="30"/>
      <c r="F204" s="30"/>
      <c r="G204" s="32"/>
      <c r="H204" s="32"/>
      <c r="I204" s="32"/>
      <c r="J204" s="32"/>
      <c r="K204" s="30"/>
      <c r="L204" s="30"/>
      <c r="M204" s="30"/>
      <c r="N204" s="30"/>
      <c r="O204" s="30"/>
      <c r="P204" s="30"/>
      <c r="Q204" s="30"/>
      <c r="R204" s="30"/>
      <c r="S204" s="30"/>
      <c r="T204" s="30"/>
      <c r="U204" s="30"/>
      <c r="V204" s="30"/>
      <c r="W204" s="30"/>
      <c r="X204" s="30"/>
      <c r="Y204" s="30"/>
      <c r="Z204" s="30"/>
      <c r="AA204" s="30"/>
      <c r="AB204"/>
      <c r="AC204"/>
      <c r="AD204"/>
      <c r="AE204"/>
      <c r="AF204"/>
      <c r="AG204"/>
      <c r="AH204"/>
      <c r="AI204"/>
      <c r="AJ204"/>
      <c r="AK204"/>
      <c r="AL204"/>
    </row>
    <row r="205" spans="2:38" s="14" customFormat="1" ht="20.25">
      <c r="B205" s="30"/>
      <c r="C205" s="30"/>
      <c r="D205" s="30"/>
      <c r="E205" s="30"/>
      <c r="F205" s="30"/>
      <c r="G205" s="32"/>
      <c r="H205" s="32"/>
      <c r="I205" s="32"/>
      <c r="J205" s="32"/>
      <c r="K205" s="30"/>
      <c r="L205" s="30"/>
      <c r="M205" s="30"/>
      <c r="N205" s="30"/>
      <c r="O205" s="30"/>
      <c r="P205" s="30"/>
      <c r="Q205" s="30"/>
      <c r="R205" s="30"/>
      <c r="S205" s="30"/>
      <c r="T205" s="30"/>
      <c r="U205" s="30"/>
      <c r="V205" s="30"/>
      <c r="W205" s="30"/>
      <c r="X205" s="30"/>
      <c r="Y205" s="30"/>
      <c r="Z205" s="30"/>
      <c r="AA205" s="30"/>
      <c r="AB205"/>
      <c r="AC205"/>
      <c r="AD205"/>
      <c r="AE205"/>
      <c r="AF205"/>
      <c r="AG205"/>
      <c r="AH205"/>
      <c r="AI205"/>
      <c r="AJ205"/>
      <c r="AK205"/>
      <c r="AL205"/>
    </row>
    <row r="206" spans="2:38" s="14" customFormat="1" ht="20.25">
      <c r="B206" s="30"/>
      <c r="C206" s="30"/>
      <c r="D206" s="30"/>
      <c r="E206" s="30"/>
      <c r="F206" s="30"/>
      <c r="G206" s="32"/>
      <c r="H206" s="32"/>
      <c r="I206" s="32"/>
      <c r="J206" s="32"/>
      <c r="K206" s="30"/>
      <c r="L206" s="30"/>
      <c r="M206" s="30"/>
      <c r="N206" s="30"/>
      <c r="O206" s="30"/>
      <c r="P206" s="30"/>
      <c r="Q206" s="30"/>
      <c r="R206" s="30"/>
      <c r="S206" s="30"/>
      <c r="T206" s="30"/>
      <c r="U206" s="30"/>
      <c r="V206" s="30"/>
      <c r="W206" s="30"/>
      <c r="X206" s="30"/>
      <c r="Y206" s="30"/>
      <c r="Z206" s="30"/>
      <c r="AA206" s="30"/>
      <c r="AB206"/>
      <c r="AC206"/>
      <c r="AD206"/>
      <c r="AE206"/>
      <c r="AF206"/>
      <c r="AG206"/>
      <c r="AH206"/>
      <c r="AI206"/>
      <c r="AJ206"/>
      <c r="AK206"/>
      <c r="AL206"/>
    </row>
    <row r="207" spans="2:38" s="14" customFormat="1" ht="20.25">
      <c r="B207" s="30"/>
      <c r="C207" s="30"/>
      <c r="D207" s="30"/>
      <c r="E207" s="30"/>
      <c r="F207" s="30"/>
      <c r="G207" s="32"/>
      <c r="H207" s="32"/>
      <c r="I207" s="32"/>
      <c r="J207" s="32"/>
      <c r="K207" s="30"/>
      <c r="L207" s="30"/>
      <c r="M207" s="30"/>
      <c r="N207" s="30"/>
      <c r="O207" s="30"/>
      <c r="P207" s="30"/>
      <c r="Q207" s="30"/>
      <c r="R207" s="30"/>
      <c r="S207" s="30"/>
      <c r="T207" s="30"/>
      <c r="U207" s="30"/>
      <c r="V207" s="30"/>
      <c r="W207" s="30"/>
      <c r="X207" s="30"/>
      <c r="Y207" s="30"/>
      <c r="Z207" s="30"/>
      <c r="AA207" s="30"/>
      <c r="AB207"/>
      <c r="AC207"/>
      <c r="AD207"/>
      <c r="AE207"/>
      <c r="AF207"/>
      <c r="AG207"/>
      <c r="AH207"/>
      <c r="AI207"/>
      <c r="AJ207"/>
      <c r="AK207"/>
      <c r="AL207"/>
    </row>
    <row r="208" spans="2:38" s="14" customFormat="1" ht="20.25">
      <c r="B208" s="30"/>
      <c r="C208" s="30"/>
      <c r="D208" s="30"/>
      <c r="E208" s="30"/>
      <c r="F208" s="30"/>
      <c r="G208" s="32"/>
      <c r="H208" s="32"/>
      <c r="I208" s="32"/>
      <c r="J208" s="32"/>
      <c r="K208" s="30"/>
      <c r="L208" s="30"/>
      <c r="M208" s="30"/>
      <c r="N208" s="30"/>
      <c r="O208" s="30"/>
      <c r="P208" s="30"/>
      <c r="Q208" s="30"/>
      <c r="R208" s="30"/>
      <c r="S208" s="30"/>
      <c r="T208" s="30"/>
      <c r="U208" s="30"/>
      <c r="V208" s="30"/>
      <c r="W208" s="30"/>
      <c r="X208" s="30"/>
      <c r="Y208" s="30"/>
      <c r="Z208" s="30"/>
      <c r="AA208" s="30"/>
      <c r="AB208"/>
      <c r="AC208"/>
      <c r="AD208"/>
      <c r="AE208"/>
      <c r="AF208"/>
      <c r="AG208"/>
      <c r="AH208"/>
      <c r="AI208"/>
      <c r="AJ208"/>
      <c r="AK208"/>
      <c r="AL208"/>
    </row>
    <row r="209" spans="2:38" s="14" customFormat="1" ht="20.25">
      <c r="B209" s="30"/>
      <c r="C209" s="30"/>
      <c r="D209" s="30"/>
      <c r="E209" s="30"/>
      <c r="F209" s="30"/>
      <c r="G209" s="32"/>
      <c r="H209" s="32"/>
      <c r="I209" s="32"/>
      <c r="J209" s="32"/>
      <c r="K209" s="30"/>
      <c r="L209" s="30"/>
      <c r="M209" s="30"/>
      <c r="N209" s="30"/>
      <c r="O209" s="30"/>
      <c r="P209" s="30"/>
      <c r="Q209" s="30"/>
      <c r="R209" s="30"/>
      <c r="S209" s="30"/>
      <c r="T209" s="30"/>
      <c r="U209" s="30"/>
      <c r="V209" s="30"/>
      <c r="W209" s="30"/>
      <c r="X209" s="30"/>
      <c r="Y209" s="30"/>
      <c r="Z209" s="30"/>
      <c r="AA209" s="30"/>
      <c r="AB209"/>
      <c r="AC209"/>
      <c r="AD209"/>
      <c r="AE209"/>
      <c r="AF209"/>
      <c r="AG209"/>
      <c r="AH209"/>
      <c r="AI209"/>
      <c r="AJ209"/>
      <c r="AK209"/>
      <c r="AL209"/>
    </row>
    <row r="210" spans="2:38" s="14" customFormat="1" ht="20.25">
      <c r="B210" s="30"/>
      <c r="C210" s="30"/>
      <c r="D210" s="30"/>
      <c r="E210" s="30"/>
      <c r="F210" s="30"/>
      <c r="G210" s="32"/>
      <c r="H210" s="32"/>
      <c r="I210" s="32"/>
      <c r="J210" s="32"/>
      <c r="K210" s="30"/>
      <c r="L210" s="30"/>
      <c r="M210" s="30"/>
      <c r="N210" s="30"/>
      <c r="O210" s="30"/>
      <c r="P210" s="30"/>
      <c r="Q210" s="30"/>
      <c r="R210" s="30"/>
      <c r="S210" s="30"/>
      <c r="T210" s="30"/>
      <c r="U210" s="30"/>
      <c r="V210" s="30"/>
      <c r="W210" s="30"/>
      <c r="X210" s="30"/>
      <c r="Y210" s="30"/>
      <c r="Z210" s="30"/>
      <c r="AA210" s="30"/>
      <c r="AB210"/>
      <c r="AC210"/>
      <c r="AD210"/>
      <c r="AE210"/>
      <c r="AF210"/>
      <c r="AG210"/>
      <c r="AH210"/>
      <c r="AI210"/>
      <c r="AJ210"/>
      <c r="AK210"/>
      <c r="AL210"/>
    </row>
    <row r="211" spans="2:38" s="14" customFormat="1" ht="20.25">
      <c r="B211" s="30"/>
      <c r="C211" s="30"/>
      <c r="D211" s="30"/>
      <c r="E211" s="30"/>
      <c r="F211" s="30"/>
      <c r="G211" s="32"/>
      <c r="H211" s="32"/>
      <c r="I211" s="32"/>
      <c r="J211" s="32"/>
      <c r="K211" s="30"/>
      <c r="L211" s="30"/>
      <c r="M211" s="30"/>
      <c r="N211" s="30"/>
      <c r="O211" s="30"/>
      <c r="P211" s="30"/>
      <c r="Q211" s="30"/>
      <c r="R211" s="30"/>
      <c r="S211" s="30"/>
      <c r="T211" s="30"/>
      <c r="U211" s="30"/>
      <c r="V211" s="30"/>
      <c r="W211" s="30"/>
      <c r="X211" s="30"/>
      <c r="Y211" s="30"/>
      <c r="Z211" s="30"/>
      <c r="AA211" s="30"/>
      <c r="AB211"/>
      <c r="AC211"/>
      <c r="AD211"/>
      <c r="AE211"/>
      <c r="AF211"/>
      <c r="AG211"/>
      <c r="AH211"/>
      <c r="AI211"/>
      <c r="AJ211"/>
      <c r="AK211"/>
      <c r="AL211"/>
    </row>
    <row r="212" spans="2:38" s="14" customFormat="1" ht="20.25">
      <c r="B212" s="30"/>
      <c r="C212" s="30"/>
      <c r="D212" s="30"/>
      <c r="E212" s="30"/>
      <c r="F212" s="30"/>
      <c r="G212" s="32"/>
      <c r="H212" s="32"/>
      <c r="I212" s="32"/>
      <c r="J212" s="32"/>
      <c r="K212" s="30"/>
      <c r="L212" s="30"/>
      <c r="M212" s="30"/>
      <c r="N212" s="30"/>
      <c r="O212" s="30"/>
      <c r="P212" s="30"/>
      <c r="Q212" s="30"/>
      <c r="R212" s="30"/>
      <c r="S212" s="30"/>
      <c r="T212" s="30"/>
      <c r="U212" s="30"/>
      <c r="V212" s="30"/>
      <c r="W212" s="30"/>
      <c r="X212" s="30"/>
      <c r="Y212" s="30"/>
      <c r="Z212" s="30"/>
      <c r="AA212" s="30"/>
      <c r="AB212"/>
      <c r="AC212"/>
      <c r="AD212"/>
      <c r="AE212"/>
      <c r="AF212"/>
      <c r="AG212"/>
      <c r="AH212"/>
      <c r="AI212"/>
      <c r="AJ212"/>
      <c r="AK212"/>
      <c r="AL212"/>
    </row>
    <row r="213" spans="2:38" s="14" customFormat="1" ht="20.25">
      <c r="B213" s="30"/>
      <c r="C213" s="30"/>
      <c r="D213" s="30"/>
      <c r="E213" s="30"/>
      <c r="F213" s="30"/>
      <c r="G213" s="32"/>
      <c r="H213" s="32"/>
      <c r="I213" s="32"/>
      <c r="J213" s="32"/>
      <c r="K213" s="30"/>
      <c r="L213" s="30"/>
      <c r="M213" s="30"/>
      <c r="N213" s="30"/>
      <c r="O213" s="30"/>
      <c r="P213" s="30"/>
      <c r="Q213" s="30"/>
      <c r="R213" s="30"/>
      <c r="S213" s="30"/>
      <c r="T213" s="30"/>
      <c r="U213" s="30"/>
      <c r="V213" s="30"/>
      <c r="W213" s="30"/>
      <c r="X213" s="30"/>
      <c r="Y213" s="30"/>
      <c r="Z213" s="30"/>
      <c r="AA213" s="30"/>
      <c r="AB213"/>
      <c r="AC213"/>
      <c r="AD213"/>
      <c r="AE213"/>
      <c r="AF213"/>
      <c r="AG213"/>
      <c r="AH213"/>
      <c r="AI213"/>
      <c r="AJ213"/>
      <c r="AK213"/>
      <c r="AL213"/>
    </row>
    <row r="214" spans="2:38" s="14" customFormat="1" ht="20.25">
      <c r="B214" s="30"/>
      <c r="C214" s="30"/>
      <c r="D214" s="30"/>
      <c r="E214" s="30"/>
      <c r="F214" s="30"/>
      <c r="G214" s="32"/>
      <c r="H214" s="32"/>
      <c r="I214" s="32"/>
      <c r="J214" s="32"/>
      <c r="K214" s="30"/>
      <c r="L214" s="30"/>
      <c r="M214" s="30"/>
      <c r="N214" s="30"/>
      <c r="O214" s="30"/>
      <c r="P214" s="30"/>
      <c r="Q214" s="30"/>
      <c r="R214" s="30"/>
      <c r="S214" s="30"/>
      <c r="T214" s="30"/>
      <c r="U214" s="30"/>
      <c r="V214" s="30"/>
      <c r="W214" s="30"/>
      <c r="X214" s="30"/>
      <c r="Y214" s="30"/>
      <c r="Z214" s="30"/>
      <c r="AA214" s="30"/>
      <c r="AB214"/>
      <c r="AC214"/>
      <c r="AD214"/>
      <c r="AE214"/>
      <c r="AF214"/>
      <c r="AG214"/>
      <c r="AH214"/>
      <c r="AI214"/>
      <c r="AJ214"/>
      <c r="AK214"/>
      <c r="AL214"/>
    </row>
    <row r="215" spans="2:38" s="14" customFormat="1" ht="20.25">
      <c r="B215" s="30"/>
      <c r="C215" s="30"/>
      <c r="D215" s="30"/>
      <c r="E215" s="30"/>
      <c r="F215" s="30"/>
      <c r="G215" s="32"/>
      <c r="H215" s="32"/>
      <c r="I215" s="32"/>
      <c r="J215" s="32"/>
      <c r="K215" s="30"/>
      <c r="L215" s="30"/>
      <c r="M215" s="30"/>
      <c r="N215" s="30"/>
      <c r="O215" s="30"/>
      <c r="P215" s="30"/>
      <c r="Q215" s="30"/>
      <c r="R215" s="30"/>
      <c r="S215" s="30"/>
      <c r="T215" s="30"/>
      <c r="U215" s="30"/>
      <c r="V215" s="30"/>
      <c r="W215" s="30"/>
      <c r="X215" s="30"/>
      <c r="Y215" s="30"/>
      <c r="Z215" s="30"/>
      <c r="AA215" s="30"/>
      <c r="AB215"/>
      <c r="AC215"/>
      <c r="AD215"/>
      <c r="AE215"/>
      <c r="AF215"/>
      <c r="AG215"/>
      <c r="AH215"/>
      <c r="AI215"/>
      <c r="AJ215"/>
      <c r="AK215"/>
      <c r="AL215"/>
    </row>
    <row r="216" spans="2:38" s="14" customFormat="1" ht="20.25">
      <c r="B216" s="30"/>
      <c r="C216" s="30"/>
      <c r="D216" s="30"/>
      <c r="E216" s="30"/>
      <c r="F216" s="30"/>
      <c r="G216" s="32"/>
      <c r="H216" s="32"/>
      <c r="I216" s="32"/>
      <c r="J216" s="32"/>
      <c r="K216" s="30"/>
      <c r="L216" s="30"/>
      <c r="M216" s="30"/>
      <c r="N216" s="30"/>
      <c r="O216" s="30"/>
      <c r="P216" s="30"/>
      <c r="Q216" s="30"/>
      <c r="R216" s="30"/>
      <c r="S216" s="30"/>
      <c r="T216" s="30"/>
      <c r="U216" s="30"/>
      <c r="V216" s="30"/>
      <c r="W216" s="30"/>
      <c r="X216" s="30"/>
      <c r="Y216" s="30"/>
      <c r="Z216" s="30"/>
      <c r="AA216" s="30"/>
      <c r="AB216"/>
      <c r="AC216"/>
      <c r="AD216"/>
      <c r="AE216"/>
      <c r="AF216"/>
      <c r="AG216"/>
      <c r="AH216"/>
      <c r="AI216"/>
      <c r="AJ216"/>
      <c r="AK216"/>
      <c r="AL216"/>
    </row>
    <row r="217" spans="2:38" s="14" customFormat="1" ht="20.25">
      <c r="B217" s="30"/>
      <c r="C217" s="30"/>
      <c r="D217" s="30"/>
      <c r="E217" s="30"/>
      <c r="F217" s="30"/>
      <c r="G217" s="32"/>
      <c r="H217" s="32"/>
      <c r="I217" s="32"/>
      <c r="J217" s="32"/>
      <c r="K217" s="30"/>
      <c r="L217" s="30"/>
      <c r="M217" s="30"/>
      <c r="N217" s="30"/>
      <c r="O217" s="30"/>
      <c r="P217" s="30"/>
      <c r="Q217" s="30"/>
      <c r="R217" s="30"/>
      <c r="S217" s="30"/>
      <c r="T217" s="30"/>
      <c r="U217" s="30"/>
      <c r="V217" s="30"/>
      <c r="W217" s="30"/>
      <c r="X217" s="30"/>
      <c r="Y217" s="30"/>
      <c r="Z217" s="30"/>
      <c r="AA217" s="30"/>
      <c r="AB217"/>
      <c r="AC217"/>
      <c r="AD217"/>
      <c r="AE217"/>
      <c r="AF217"/>
      <c r="AG217"/>
      <c r="AH217"/>
      <c r="AI217"/>
      <c r="AJ217"/>
      <c r="AK217"/>
      <c r="AL217"/>
    </row>
    <row r="218" spans="2:38" s="14" customFormat="1" ht="20.25">
      <c r="B218" s="30"/>
      <c r="C218" s="30"/>
      <c r="D218" s="30"/>
      <c r="E218" s="30"/>
      <c r="F218" s="30"/>
      <c r="G218" s="32"/>
      <c r="H218" s="32"/>
      <c r="I218" s="32"/>
      <c r="J218" s="32"/>
      <c r="K218" s="30"/>
      <c r="L218" s="30"/>
      <c r="M218" s="30"/>
      <c r="N218" s="30"/>
      <c r="O218" s="30"/>
      <c r="P218" s="30"/>
      <c r="Q218" s="30"/>
      <c r="R218" s="30"/>
      <c r="S218" s="30"/>
      <c r="T218" s="30"/>
      <c r="U218" s="30"/>
      <c r="V218" s="30"/>
      <c r="W218" s="30"/>
      <c r="X218" s="30"/>
      <c r="Y218" s="30"/>
      <c r="Z218" s="30"/>
      <c r="AA218" s="30"/>
      <c r="AB218"/>
      <c r="AC218"/>
      <c r="AD218"/>
      <c r="AE218"/>
      <c r="AF218"/>
      <c r="AG218"/>
      <c r="AH218"/>
      <c r="AI218"/>
      <c r="AJ218"/>
      <c r="AK218"/>
      <c r="AL218"/>
    </row>
    <row r="219" spans="2:38" s="14" customFormat="1" ht="20.25">
      <c r="B219" s="30"/>
      <c r="C219" s="30"/>
      <c r="D219" s="30"/>
      <c r="E219" s="30"/>
      <c r="F219" s="30"/>
      <c r="G219" s="32"/>
      <c r="H219" s="32"/>
      <c r="I219" s="32"/>
      <c r="J219" s="32"/>
      <c r="K219" s="30"/>
      <c r="L219" s="30"/>
      <c r="M219" s="30"/>
      <c r="N219" s="30"/>
      <c r="O219" s="30"/>
      <c r="P219" s="30"/>
      <c r="Q219" s="30"/>
      <c r="R219" s="30"/>
      <c r="S219" s="30"/>
      <c r="T219" s="30"/>
      <c r="U219" s="30"/>
      <c r="V219" s="30"/>
      <c r="W219" s="30"/>
      <c r="X219" s="30"/>
      <c r="Y219" s="30"/>
      <c r="Z219" s="30"/>
      <c r="AA219" s="30"/>
      <c r="AB219"/>
      <c r="AC219"/>
      <c r="AD219"/>
      <c r="AE219"/>
      <c r="AF219"/>
      <c r="AG219"/>
      <c r="AH219"/>
      <c r="AI219"/>
      <c r="AJ219"/>
      <c r="AK219"/>
      <c r="AL219"/>
    </row>
    <row r="220" spans="2:38" s="14" customFormat="1" ht="20.25">
      <c r="B220" s="30"/>
      <c r="C220" s="30"/>
      <c r="D220" s="30"/>
      <c r="E220" s="30"/>
      <c r="F220" s="30"/>
      <c r="G220" s="32"/>
      <c r="H220" s="32"/>
      <c r="I220" s="32"/>
      <c r="J220" s="32"/>
      <c r="K220" s="30"/>
      <c r="L220" s="30"/>
      <c r="M220" s="30"/>
      <c r="N220" s="30"/>
      <c r="O220" s="30"/>
      <c r="P220" s="30"/>
      <c r="Q220" s="30"/>
      <c r="R220" s="30"/>
      <c r="S220" s="30"/>
      <c r="T220" s="30"/>
      <c r="U220" s="30"/>
      <c r="V220" s="30"/>
      <c r="W220" s="30"/>
      <c r="X220" s="30"/>
      <c r="Y220" s="30"/>
      <c r="Z220" s="30"/>
      <c r="AA220" s="30"/>
      <c r="AB220"/>
      <c r="AC220"/>
      <c r="AD220"/>
      <c r="AE220"/>
      <c r="AF220"/>
      <c r="AG220"/>
      <c r="AH220"/>
      <c r="AI220"/>
      <c r="AJ220"/>
      <c r="AK220"/>
      <c r="AL220"/>
    </row>
    <row r="221" spans="2:38" s="14" customFormat="1" ht="20.25">
      <c r="B221" s="30"/>
      <c r="C221" s="30"/>
      <c r="D221" s="30"/>
      <c r="E221" s="30"/>
      <c r="F221" s="30"/>
      <c r="G221" s="32"/>
      <c r="H221" s="32"/>
      <c r="I221" s="32"/>
      <c r="J221" s="32"/>
      <c r="K221" s="30"/>
      <c r="L221" s="30"/>
      <c r="M221" s="30"/>
      <c r="N221" s="30"/>
      <c r="O221" s="30"/>
      <c r="P221" s="30"/>
      <c r="Q221" s="30"/>
      <c r="R221" s="30"/>
      <c r="S221" s="30"/>
      <c r="T221" s="30"/>
      <c r="U221" s="30"/>
      <c r="V221" s="30"/>
      <c r="W221" s="30"/>
      <c r="X221" s="30"/>
      <c r="Y221" s="30"/>
      <c r="Z221" s="30"/>
      <c r="AA221" s="30"/>
      <c r="AB221"/>
      <c r="AC221"/>
      <c r="AD221"/>
      <c r="AE221"/>
      <c r="AF221"/>
      <c r="AG221"/>
      <c r="AH221"/>
      <c r="AI221"/>
      <c r="AJ221"/>
      <c r="AK221"/>
      <c r="AL221"/>
    </row>
    <row r="222" spans="2:38" s="14" customFormat="1" ht="20.25">
      <c r="B222" s="30"/>
      <c r="C222" s="30"/>
      <c r="D222" s="30"/>
      <c r="E222" s="30"/>
      <c r="F222" s="30"/>
      <c r="G222" s="32"/>
      <c r="H222" s="32"/>
      <c r="I222" s="32"/>
      <c r="J222" s="32"/>
      <c r="K222" s="30"/>
      <c r="L222" s="30"/>
      <c r="M222" s="30"/>
      <c r="N222" s="30"/>
      <c r="O222" s="30"/>
      <c r="P222" s="30"/>
      <c r="Q222" s="30"/>
      <c r="R222" s="30"/>
      <c r="S222" s="30"/>
      <c r="T222" s="30"/>
      <c r="U222" s="30"/>
      <c r="V222" s="30"/>
      <c r="W222" s="30"/>
      <c r="X222" s="30"/>
      <c r="Y222" s="30"/>
      <c r="Z222" s="30"/>
      <c r="AA222" s="30"/>
      <c r="AB222"/>
      <c r="AC222"/>
      <c r="AD222"/>
      <c r="AE222"/>
      <c r="AF222"/>
      <c r="AG222"/>
      <c r="AH222"/>
      <c r="AI222"/>
      <c r="AJ222"/>
      <c r="AK222"/>
      <c r="AL222"/>
    </row>
    <row r="223" spans="2:38" s="14" customFormat="1" ht="20.25">
      <c r="B223" s="30"/>
      <c r="C223" s="30"/>
      <c r="D223" s="30"/>
      <c r="E223" s="30"/>
      <c r="F223" s="30"/>
      <c r="G223" s="32"/>
      <c r="H223" s="32"/>
      <c r="I223" s="32"/>
      <c r="J223" s="32"/>
      <c r="K223" s="30"/>
      <c r="L223" s="30"/>
      <c r="M223" s="30"/>
      <c r="N223" s="30"/>
      <c r="O223" s="30"/>
      <c r="P223" s="30"/>
      <c r="Q223" s="30"/>
      <c r="R223" s="30"/>
      <c r="S223" s="30"/>
      <c r="T223" s="30"/>
      <c r="U223" s="30"/>
      <c r="V223" s="30"/>
      <c r="W223" s="30"/>
      <c r="X223" s="30"/>
      <c r="Y223" s="30"/>
      <c r="Z223" s="30"/>
      <c r="AA223" s="30"/>
      <c r="AB223"/>
      <c r="AC223"/>
      <c r="AD223"/>
      <c r="AE223"/>
      <c r="AF223"/>
      <c r="AG223"/>
      <c r="AH223"/>
      <c r="AI223"/>
      <c r="AJ223"/>
      <c r="AK223"/>
      <c r="AL223"/>
    </row>
    <row r="224" spans="2:38" s="14" customFormat="1" ht="20.25">
      <c r="B224" s="30"/>
      <c r="C224" s="30"/>
      <c r="D224" s="30"/>
      <c r="E224" s="30"/>
      <c r="F224" s="30"/>
      <c r="G224" s="32"/>
      <c r="H224" s="32"/>
      <c r="I224" s="32"/>
      <c r="J224" s="32"/>
      <c r="K224" s="30"/>
      <c r="L224" s="30"/>
      <c r="M224" s="30"/>
      <c r="N224" s="30"/>
      <c r="O224" s="30"/>
      <c r="P224" s="30"/>
      <c r="Q224" s="30"/>
      <c r="R224" s="30"/>
      <c r="S224" s="30"/>
      <c r="T224" s="30"/>
      <c r="U224" s="30"/>
      <c r="V224" s="30"/>
      <c r="W224" s="30"/>
      <c r="X224" s="30"/>
      <c r="Y224" s="30"/>
      <c r="Z224" s="30"/>
      <c r="AA224" s="30"/>
      <c r="AB224"/>
      <c r="AC224"/>
      <c r="AD224"/>
      <c r="AE224"/>
      <c r="AF224"/>
      <c r="AG224"/>
      <c r="AH224"/>
      <c r="AI224"/>
      <c r="AJ224"/>
      <c r="AK224"/>
      <c r="AL224"/>
    </row>
    <row r="225" spans="2:38" s="14" customFormat="1" ht="20.25">
      <c r="B225" s="30"/>
      <c r="C225" s="30"/>
      <c r="D225" s="30"/>
      <c r="E225" s="30"/>
      <c r="F225" s="30"/>
      <c r="G225" s="32"/>
      <c r="H225" s="32"/>
      <c r="I225" s="32"/>
      <c r="J225" s="32"/>
      <c r="K225" s="30"/>
      <c r="L225" s="30"/>
      <c r="M225" s="30"/>
      <c r="N225" s="30"/>
      <c r="O225" s="30"/>
      <c r="P225" s="30"/>
      <c r="Q225" s="30"/>
      <c r="R225" s="30"/>
      <c r="S225" s="30"/>
      <c r="T225" s="30"/>
      <c r="U225" s="30"/>
      <c r="V225" s="30"/>
      <c r="W225" s="30"/>
      <c r="X225" s="30"/>
      <c r="Y225" s="30"/>
      <c r="Z225" s="30"/>
      <c r="AA225" s="30"/>
      <c r="AB225"/>
      <c r="AC225"/>
      <c r="AD225"/>
      <c r="AE225"/>
      <c r="AF225"/>
      <c r="AG225"/>
      <c r="AH225"/>
      <c r="AI225"/>
      <c r="AJ225"/>
      <c r="AK225"/>
      <c r="AL225"/>
    </row>
    <row r="226" spans="2:38" s="14" customFormat="1" ht="20.25">
      <c r="B226" s="30"/>
      <c r="C226" s="30"/>
      <c r="D226" s="30"/>
      <c r="E226" s="30"/>
      <c r="F226" s="30"/>
      <c r="G226" s="32"/>
      <c r="H226" s="32"/>
      <c r="I226" s="32"/>
      <c r="J226" s="32"/>
      <c r="K226" s="30"/>
      <c r="L226" s="30"/>
      <c r="M226" s="30"/>
      <c r="N226" s="30"/>
      <c r="O226" s="30"/>
      <c r="P226" s="30"/>
      <c r="Q226" s="30"/>
      <c r="R226" s="30"/>
      <c r="S226" s="30"/>
      <c r="T226" s="30"/>
      <c r="U226" s="30"/>
      <c r="V226" s="30"/>
      <c r="W226" s="30"/>
      <c r="X226" s="30"/>
      <c r="Y226" s="30"/>
      <c r="Z226" s="30"/>
      <c r="AA226" s="30"/>
      <c r="AB226"/>
      <c r="AC226"/>
      <c r="AD226"/>
      <c r="AE226"/>
      <c r="AF226"/>
      <c r="AG226"/>
      <c r="AH226"/>
      <c r="AI226"/>
      <c r="AJ226"/>
      <c r="AK226"/>
      <c r="AL226"/>
    </row>
    <row r="227" spans="2:38" s="14" customFormat="1" ht="20.25">
      <c r="B227" s="30"/>
      <c r="C227" s="30"/>
      <c r="D227" s="30"/>
      <c r="E227" s="30"/>
      <c r="F227" s="30"/>
      <c r="G227" s="32"/>
      <c r="H227" s="32"/>
      <c r="I227" s="32"/>
      <c r="J227" s="32"/>
      <c r="K227" s="30"/>
      <c r="L227" s="30"/>
      <c r="M227" s="30"/>
      <c r="N227" s="30"/>
      <c r="O227" s="30"/>
      <c r="P227" s="30"/>
      <c r="Q227" s="30"/>
      <c r="R227" s="30"/>
      <c r="S227" s="30"/>
      <c r="T227" s="30"/>
      <c r="U227" s="30"/>
      <c r="V227" s="30"/>
      <c r="W227" s="30"/>
      <c r="X227" s="30"/>
      <c r="Y227" s="30"/>
      <c r="Z227" s="30"/>
      <c r="AA227" s="30"/>
      <c r="AB227"/>
      <c r="AC227"/>
      <c r="AD227"/>
      <c r="AE227"/>
      <c r="AF227"/>
      <c r="AG227"/>
      <c r="AH227"/>
      <c r="AI227"/>
      <c r="AJ227"/>
      <c r="AK227"/>
      <c r="AL227"/>
    </row>
    <row r="228" spans="2:38" s="14" customFormat="1" ht="20.25">
      <c r="B228" s="30"/>
      <c r="C228" s="30"/>
      <c r="D228" s="30"/>
      <c r="E228" s="30"/>
      <c r="F228" s="30"/>
      <c r="G228" s="32"/>
      <c r="H228" s="32"/>
      <c r="I228" s="32"/>
      <c r="J228" s="32"/>
      <c r="K228" s="30"/>
      <c r="L228" s="30"/>
      <c r="M228" s="30"/>
      <c r="N228" s="30"/>
      <c r="O228" s="30"/>
      <c r="P228" s="30"/>
      <c r="Q228" s="30"/>
      <c r="R228" s="30"/>
      <c r="S228" s="30"/>
      <c r="T228" s="30"/>
      <c r="U228" s="30"/>
      <c r="V228" s="30"/>
      <c r="W228" s="30"/>
      <c r="X228" s="30"/>
      <c r="Y228" s="30"/>
      <c r="Z228" s="30"/>
      <c r="AA228" s="30"/>
      <c r="AB228"/>
      <c r="AC228"/>
      <c r="AD228"/>
      <c r="AE228"/>
      <c r="AF228"/>
      <c r="AG228"/>
      <c r="AH228"/>
      <c r="AI228"/>
      <c r="AJ228"/>
      <c r="AK228"/>
      <c r="AL228"/>
    </row>
    <row r="229" spans="2:38" s="14" customFormat="1" ht="20.25">
      <c r="B229" s="30"/>
      <c r="C229" s="30"/>
      <c r="D229" s="30"/>
      <c r="E229" s="30"/>
      <c r="F229" s="30"/>
      <c r="G229" s="32"/>
      <c r="H229" s="32"/>
      <c r="I229" s="32"/>
      <c r="J229" s="32"/>
      <c r="K229" s="30"/>
      <c r="L229" s="30"/>
      <c r="M229" s="30"/>
      <c r="N229" s="30"/>
      <c r="O229" s="30"/>
      <c r="P229" s="30"/>
      <c r="Q229" s="30"/>
      <c r="R229" s="30"/>
      <c r="S229" s="30"/>
      <c r="T229" s="30"/>
      <c r="U229" s="30"/>
      <c r="V229" s="30"/>
      <c r="W229" s="30"/>
      <c r="X229" s="30"/>
      <c r="Y229" s="30"/>
      <c r="Z229" s="30"/>
      <c r="AA229" s="30"/>
      <c r="AB229"/>
      <c r="AC229"/>
      <c r="AD229"/>
      <c r="AE229"/>
      <c r="AF229"/>
      <c r="AG229"/>
      <c r="AH229"/>
      <c r="AI229"/>
      <c r="AJ229"/>
      <c r="AK229"/>
      <c r="AL229"/>
    </row>
    <row r="230" spans="2:38" s="14" customFormat="1" ht="20.25">
      <c r="B230" s="30"/>
      <c r="C230" s="30"/>
      <c r="D230" s="30"/>
      <c r="E230" s="30"/>
      <c r="F230" s="30"/>
      <c r="G230" s="32"/>
      <c r="H230" s="32"/>
      <c r="I230" s="32"/>
      <c r="J230" s="32"/>
      <c r="K230" s="30"/>
      <c r="L230" s="30"/>
      <c r="M230" s="30"/>
      <c r="N230" s="30"/>
      <c r="O230" s="30"/>
      <c r="P230" s="30"/>
      <c r="Q230" s="30"/>
      <c r="R230" s="30"/>
      <c r="S230" s="30"/>
      <c r="T230" s="30"/>
      <c r="U230" s="30"/>
      <c r="V230" s="30"/>
      <c r="W230" s="30"/>
      <c r="X230" s="30"/>
      <c r="Y230" s="30"/>
      <c r="Z230" s="30"/>
      <c r="AA230" s="30"/>
      <c r="AB230"/>
      <c r="AC230"/>
      <c r="AD230"/>
      <c r="AE230"/>
      <c r="AF230"/>
      <c r="AG230"/>
      <c r="AH230"/>
      <c r="AI230"/>
      <c r="AJ230"/>
      <c r="AK230"/>
      <c r="AL230"/>
    </row>
    <row r="231" spans="2:38" s="14" customFormat="1" ht="20.25">
      <c r="B231" s="30"/>
      <c r="C231" s="30"/>
      <c r="D231" s="30"/>
      <c r="E231" s="30"/>
      <c r="F231" s="30"/>
      <c r="G231" s="32"/>
      <c r="H231" s="32"/>
      <c r="I231" s="32"/>
      <c r="J231" s="32"/>
      <c r="K231" s="30"/>
      <c r="L231" s="30"/>
      <c r="M231" s="30"/>
      <c r="N231" s="30"/>
      <c r="O231" s="30"/>
      <c r="P231" s="30"/>
      <c r="Q231" s="30"/>
      <c r="R231" s="30"/>
      <c r="S231" s="30"/>
      <c r="T231" s="30"/>
      <c r="U231" s="30"/>
      <c r="V231" s="30"/>
      <c r="W231" s="30"/>
      <c r="X231" s="30"/>
      <c r="Y231" s="30"/>
      <c r="Z231" s="30"/>
      <c r="AA231" s="30"/>
      <c r="AB231"/>
      <c r="AC231"/>
      <c r="AD231"/>
      <c r="AE231"/>
      <c r="AF231"/>
      <c r="AG231"/>
      <c r="AH231"/>
      <c r="AI231"/>
      <c r="AJ231"/>
      <c r="AK231"/>
      <c r="AL231"/>
    </row>
    <row r="232" spans="2:38" s="14" customFormat="1" ht="20.25">
      <c r="B232" s="30"/>
      <c r="C232" s="30"/>
      <c r="D232" s="30"/>
      <c r="E232" s="30"/>
      <c r="F232" s="30"/>
      <c r="G232" s="32"/>
      <c r="H232" s="32"/>
      <c r="I232" s="32"/>
      <c r="J232" s="32"/>
      <c r="K232" s="30"/>
      <c r="L232" s="30"/>
      <c r="M232" s="30"/>
      <c r="N232" s="30"/>
      <c r="O232" s="30"/>
      <c r="P232" s="30"/>
      <c r="Q232" s="30"/>
      <c r="R232" s="30"/>
      <c r="S232" s="30"/>
      <c r="T232" s="30"/>
      <c r="U232" s="30"/>
      <c r="V232" s="30"/>
      <c r="W232" s="30"/>
      <c r="X232" s="30"/>
      <c r="Y232" s="30"/>
      <c r="Z232" s="30"/>
      <c r="AA232" s="30"/>
      <c r="AB232"/>
      <c r="AC232"/>
      <c r="AD232"/>
      <c r="AE232"/>
      <c r="AF232"/>
      <c r="AG232"/>
      <c r="AH232"/>
      <c r="AI232"/>
      <c r="AJ232"/>
      <c r="AK232"/>
      <c r="AL232"/>
    </row>
    <row r="233" spans="2:38" s="14" customFormat="1" ht="20.25">
      <c r="B233" s="30"/>
      <c r="C233" s="30"/>
      <c r="D233" s="30"/>
      <c r="E233" s="30"/>
      <c r="F233" s="30"/>
      <c r="G233" s="32"/>
      <c r="H233" s="32"/>
      <c r="I233" s="32"/>
      <c r="J233" s="32"/>
      <c r="K233" s="30"/>
      <c r="L233" s="30"/>
      <c r="M233" s="30"/>
      <c r="N233" s="30"/>
      <c r="O233" s="30"/>
      <c r="P233" s="30"/>
      <c r="Q233" s="30"/>
      <c r="R233" s="30"/>
      <c r="S233" s="30"/>
      <c r="T233" s="30"/>
      <c r="U233" s="30"/>
      <c r="V233" s="30"/>
      <c r="W233" s="30"/>
      <c r="X233" s="30"/>
      <c r="Y233" s="30"/>
      <c r="Z233" s="30"/>
      <c r="AA233" s="30"/>
      <c r="AB233"/>
      <c r="AC233"/>
      <c r="AD233"/>
      <c r="AE233"/>
      <c r="AF233"/>
      <c r="AG233"/>
      <c r="AH233"/>
      <c r="AI233"/>
      <c r="AJ233"/>
      <c r="AK233"/>
      <c r="AL233"/>
    </row>
    <row r="234" spans="2:38" s="14" customFormat="1" ht="20.25">
      <c r="B234" s="30"/>
      <c r="C234" s="30"/>
      <c r="D234" s="30"/>
      <c r="E234" s="30"/>
      <c r="F234" s="30"/>
      <c r="G234" s="32"/>
      <c r="H234" s="32"/>
      <c r="I234" s="32"/>
      <c r="J234" s="32"/>
      <c r="K234" s="30"/>
      <c r="L234" s="30"/>
      <c r="M234" s="30"/>
      <c r="N234" s="30"/>
      <c r="O234" s="30"/>
      <c r="P234" s="30"/>
      <c r="Q234" s="30"/>
      <c r="R234" s="30"/>
      <c r="S234" s="30"/>
      <c r="T234" s="30"/>
      <c r="U234" s="30"/>
      <c r="V234" s="30"/>
      <c r="W234" s="30"/>
      <c r="X234" s="30"/>
      <c r="Y234" s="30"/>
      <c r="Z234" s="30"/>
      <c r="AA234" s="30"/>
      <c r="AB234"/>
      <c r="AC234"/>
      <c r="AD234"/>
      <c r="AE234"/>
      <c r="AF234"/>
      <c r="AG234"/>
      <c r="AH234"/>
      <c r="AI234"/>
      <c r="AJ234"/>
      <c r="AK234"/>
      <c r="AL234"/>
    </row>
    <row r="235" spans="2:38" s="14" customFormat="1" ht="20.25">
      <c r="B235" s="30"/>
      <c r="C235" s="30"/>
      <c r="D235" s="30"/>
      <c r="E235" s="30"/>
      <c r="F235" s="30"/>
      <c r="G235" s="32"/>
      <c r="H235" s="32"/>
      <c r="I235" s="32"/>
      <c r="J235" s="32"/>
      <c r="K235" s="30"/>
      <c r="L235" s="30"/>
      <c r="M235" s="30"/>
      <c r="N235" s="30"/>
      <c r="O235" s="30"/>
      <c r="P235" s="30"/>
      <c r="Q235" s="30"/>
      <c r="R235" s="30"/>
      <c r="S235" s="30"/>
      <c r="T235" s="30"/>
      <c r="U235" s="30"/>
      <c r="V235" s="30"/>
      <c r="W235" s="30"/>
      <c r="X235" s="30"/>
      <c r="Y235" s="30"/>
      <c r="Z235" s="30"/>
      <c r="AA235" s="30"/>
      <c r="AB235"/>
      <c r="AC235"/>
      <c r="AD235"/>
      <c r="AE235"/>
      <c r="AF235"/>
      <c r="AG235"/>
      <c r="AH235"/>
      <c r="AI235"/>
      <c r="AJ235"/>
      <c r="AK235"/>
      <c r="AL235"/>
    </row>
    <row r="236" spans="2:38" s="14" customFormat="1" ht="20.25">
      <c r="B236" s="30"/>
      <c r="C236" s="30"/>
      <c r="D236" s="30"/>
      <c r="E236" s="30"/>
      <c r="F236" s="30"/>
      <c r="G236" s="32"/>
      <c r="H236" s="32"/>
      <c r="I236" s="32"/>
      <c r="J236" s="32"/>
      <c r="K236" s="30"/>
      <c r="L236" s="30"/>
      <c r="M236" s="30"/>
      <c r="N236" s="30"/>
      <c r="O236" s="30"/>
      <c r="P236" s="30"/>
      <c r="Q236" s="30"/>
      <c r="R236" s="30"/>
      <c r="S236" s="30"/>
      <c r="T236" s="30"/>
      <c r="U236" s="30"/>
      <c r="V236" s="30"/>
      <c r="W236" s="30"/>
      <c r="X236" s="30"/>
      <c r="Y236" s="30"/>
      <c r="Z236" s="30"/>
      <c r="AA236" s="30"/>
      <c r="AB236"/>
      <c r="AC236"/>
      <c r="AD236"/>
      <c r="AE236"/>
      <c r="AF236"/>
      <c r="AG236"/>
      <c r="AH236"/>
      <c r="AI236"/>
      <c r="AJ236"/>
      <c r="AK236"/>
      <c r="AL236"/>
    </row>
    <row r="237" spans="2:38" s="14" customFormat="1" ht="20.25">
      <c r="B237" s="30"/>
      <c r="C237" s="30"/>
      <c r="D237" s="30"/>
      <c r="E237" s="30"/>
      <c r="F237" s="30"/>
      <c r="G237" s="32"/>
      <c r="H237" s="32"/>
      <c r="I237" s="32"/>
      <c r="J237" s="32"/>
      <c r="K237" s="30"/>
      <c r="L237" s="30"/>
      <c r="M237" s="30"/>
      <c r="N237" s="30"/>
      <c r="O237" s="30"/>
      <c r="P237" s="30"/>
      <c r="Q237" s="30"/>
      <c r="R237" s="30"/>
      <c r="S237" s="30"/>
      <c r="T237" s="30"/>
      <c r="U237" s="30"/>
      <c r="V237" s="30"/>
      <c r="W237" s="30"/>
      <c r="X237" s="30"/>
      <c r="Y237" s="30"/>
      <c r="Z237" s="30"/>
      <c r="AA237" s="30"/>
      <c r="AB237"/>
      <c r="AC237"/>
      <c r="AD237"/>
      <c r="AE237"/>
      <c r="AF237"/>
      <c r="AG237"/>
      <c r="AH237"/>
      <c r="AI237"/>
      <c r="AJ237"/>
      <c r="AK237"/>
      <c r="AL237"/>
    </row>
    <row r="238" spans="2:38" s="14" customFormat="1" ht="20.25">
      <c r="B238" s="30"/>
      <c r="C238" s="30"/>
      <c r="D238" s="30"/>
      <c r="E238" s="30"/>
      <c r="F238" s="30"/>
      <c r="G238" s="32"/>
      <c r="H238" s="32"/>
      <c r="I238" s="32"/>
      <c r="J238" s="32"/>
      <c r="K238" s="30"/>
      <c r="L238" s="30"/>
      <c r="M238" s="30"/>
      <c r="N238" s="30"/>
      <c r="O238" s="30"/>
      <c r="P238" s="30"/>
      <c r="Q238" s="30"/>
      <c r="R238" s="30"/>
      <c r="S238" s="30"/>
      <c r="T238" s="30"/>
      <c r="U238" s="30"/>
      <c r="V238" s="30"/>
      <c r="W238" s="30"/>
      <c r="X238" s="30"/>
      <c r="Y238" s="30"/>
      <c r="Z238" s="30"/>
      <c r="AA238" s="30"/>
      <c r="AB238"/>
      <c r="AC238"/>
      <c r="AD238"/>
      <c r="AE238"/>
      <c r="AF238"/>
      <c r="AG238"/>
      <c r="AH238"/>
      <c r="AI238"/>
      <c r="AJ238"/>
      <c r="AK238"/>
      <c r="AL238"/>
    </row>
    <row r="239" spans="2:38" s="14" customFormat="1" ht="20.25">
      <c r="B239" s="30"/>
      <c r="C239" s="30"/>
      <c r="D239" s="30"/>
      <c r="E239" s="30"/>
      <c r="F239" s="30"/>
      <c r="G239" s="32"/>
      <c r="H239" s="32"/>
      <c r="I239" s="32"/>
      <c r="J239" s="32"/>
      <c r="K239" s="30"/>
      <c r="L239" s="30"/>
      <c r="M239" s="30"/>
      <c r="N239" s="30"/>
      <c r="O239" s="30"/>
      <c r="P239" s="30"/>
      <c r="Q239" s="30"/>
      <c r="R239" s="30"/>
      <c r="S239" s="30"/>
      <c r="T239" s="30"/>
      <c r="U239" s="30"/>
      <c r="V239" s="30"/>
      <c r="W239" s="30"/>
      <c r="X239" s="30"/>
      <c r="Y239" s="30"/>
      <c r="Z239" s="30"/>
      <c r="AA239" s="30"/>
      <c r="AB239"/>
      <c r="AC239"/>
      <c r="AD239"/>
      <c r="AE239"/>
      <c r="AF239"/>
      <c r="AG239"/>
      <c r="AH239"/>
      <c r="AI239"/>
      <c r="AJ239"/>
      <c r="AK239"/>
      <c r="AL239"/>
    </row>
    <row r="240" spans="2:38" s="14" customFormat="1" ht="20.25">
      <c r="B240" s="30"/>
      <c r="C240" s="30"/>
      <c r="D240" s="30"/>
      <c r="E240" s="30"/>
      <c r="F240" s="30"/>
      <c r="G240" s="32"/>
      <c r="H240" s="32"/>
      <c r="I240" s="32"/>
      <c r="J240" s="32"/>
      <c r="K240" s="30"/>
      <c r="L240" s="30"/>
      <c r="M240" s="30"/>
      <c r="N240" s="30"/>
      <c r="O240" s="30"/>
      <c r="P240" s="30"/>
      <c r="Q240" s="30"/>
      <c r="R240" s="30"/>
      <c r="S240" s="30"/>
      <c r="T240" s="30"/>
      <c r="U240" s="30"/>
      <c r="V240" s="30"/>
      <c r="W240" s="30"/>
      <c r="X240" s="30"/>
      <c r="Y240" s="30"/>
      <c r="Z240" s="30"/>
      <c r="AA240" s="30"/>
      <c r="AB240"/>
      <c r="AC240"/>
      <c r="AD240"/>
      <c r="AE240"/>
      <c r="AF240"/>
      <c r="AG240"/>
      <c r="AH240"/>
      <c r="AI240"/>
      <c r="AJ240"/>
      <c r="AK240"/>
      <c r="AL240"/>
    </row>
    <row r="241" spans="2:38" s="14" customFormat="1" ht="20.25">
      <c r="B241" s="30"/>
      <c r="C241" s="30"/>
      <c r="D241" s="30"/>
      <c r="E241" s="30"/>
      <c r="F241" s="30"/>
      <c r="G241" s="32"/>
      <c r="H241" s="32"/>
      <c r="I241" s="32"/>
      <c r="J241" s="32"/>
      <c r="K241" s="30"/>
      <c r="L241" s="30"/>
      <c r="M241" s="30"/>
      <c r="N241" s="30"/>
      <c r="O241" s="30"/>
      <c r="P241" s="30"/>
      <c r="Q241" s="30"/>
      <c r="R241" s="30"/>
      <c r="S241" s="30"/>
      <c r="T241" s="30"/>
      <c r="U241" s="30"/>
      <c r="V241" s="30"/>
      <c r="W241" s="30"/>
      <c r="X241" s="30"/>
      <c r="Y241" s="30"/>
      <c r="Z241" s="30"/>
      <c r="AA241" s="30"/>
      <c r="AB241"/>
      <c r="AC241"/>
      <c r="AD241"/>
      <c r="AE241"/>
      <c r="AF241"/>
      <c r="AG241"/>
      <c r="AH241"/>
      <c r="AI241"/>
      <c r="AJ241"/>
      <c r="AK241"/>
      <c r="AL241"/>
    </row>
    <row r="242" spans="2:38" s="14" customFormat="1" ht="20.25">
      <c r="B242" s="30"/>
      <c r="C242" s="30"/>
      <c r="D242" s="30"/>
      <c r="E242" s="30"/>
      <c r="F242" s="30"/>
      <c r="G242" s="32"/>
      <c r="H242" s="32"/>
      <c r="I242" s="32"/>
      <c r="J242" s="32"/>
      <c r="K242" s="30"/>
      <c r="L242" s="30"/>
      <c r="M242" s="30"/>
      <c r="N242" s="30"/>
      <c r="O242" s="30"/>
      <c r="P242" s="30"/>
      <c r="Q242" s="30"/>
      <c r="R242" s="30"/>
      <c r="S242" s="30"/>
      <c r="T242" s="30"/>
      <c r="U242" s="30"/>
      <c r="V242" s="30"/>
      <c r="W242" s="30"/>
      <c r="X242" s="30"/>
      <c r="Y242" s="30"/>
      <c r="Z242" s="30"/>
      <c r="AA242" s="30"/>
      <c r="AB242"/>
      <c r="AC242"/>
      <c r="AD242"/>
      <c r="AE242"/>
      <c r="AF242"/>
      <c r="AG242"/>
      <c r="AH242"/>
      <c r="AI242"/>
      <c r="AJ242"/>
      <c r="AK242"/>
      <c r="AL242"/>
    </row>
    <row r="243" spans="2:38" s="14" customFormat="1" ht="20.25">
      <c r="B243" s="30"/>
      <c r="C243" s="30"/>
      <c r="D243" s="30"/>
      <c r="E243" s="30"/>
      <c r="F243" s="30"/>
      <c r="G243" s="32"/>
      <c r="H243" s="32"/>
      <c r="I243" s="32"/>
      <c r="J243" s="32"/>
      <c r="K243" s="30"/>
      <c r="L243" s="30"/>
      <c r="M243" s="30"/>
      <c r="N243" s="30"/>
      <c r="O243" s="30"/>
      <c r="P243" s="30"/>
      <c r="Q243" s="30"/>
      <c r="R243" s="30"/>
      <c r="S243" s="30"/>
      <c r="T243" s="30"/>
      <c r="U243" s="30"/>
      <c r="V243" s="30"/>
      <c r="W243" s="30"/>
      <c r="X243" s="30"/>
      <c r="Y243" s="30"/>
      <c r="Z243" s="30"/>
      <c r="AA243" s="30"/>
      <c r="AB243"/>
      <c r="AC243"/>
      <c r="AD243"/>
      <c r="AE243"/>
      <c r="AF243"/>
      <c r="AG243"/>
      <c r="AH243"/>
      <c r="AI243"/>
      <c r="AJ243"/>
      <c r="AK243"/>
      <c r="AL243"/>
    </row>
    <row r="244" spans="2:38" s="14" customFormat="1" ht="20.25">
      <c r="B244" s="30"/>
      <c r="C244" s="30"/>
      <c r="D244" s="30"/>
      <c r="E244" s="30"/>
      <c r="F244" s="30"/>
      <c r="G244" s="32"/>
      <c r="H244" s="32"/>
      <c r="I244" s="32"/>
      <c r="J244" s="32"/>
      <c r="K244" s="30"/>
      <c r="L244" s="30"/>
      <c r="M244" s="30"/>
      <c r="N244" s="30"/>
      <c r="O244" s="30"/>
      <c r="P244" s="30"/>
      <c r="Q244" s="30"/>
      <c r="R244" s="30"/>
      <c r="S244" s="30"/>
      <c r="T244" s="30"/>
      <c r="U244" s="30"/>
      <c r="V244" s="30"/>
      <c r="W244" s="30"/>
      <c r="X244" s="30"/>
      <c r="Y244" s="30"/>
      <c r="Z244" s="30"/>
      <c r="AA244" s="30"/>
      <c r="AB244"/>
      <c r="AC244"/>
      <c r="AD244"/>
      <c r="AE244"/>
      <c r="AF244"/>
      <c r="AG244"/>
      <c r="AH244"/>
      <c r="AI244"/>
      <c r="AJ244"/>
      <c r="AK244"/>
      <c r="AL244"/>
    </row>
    <row r="245" spans="2:38" s="14" customFormat="1" ht="20.25">
      <c r="B245" s="30"/>
      <c r="C245" s="30"/>
      <c r="D245" s="30"/>
      <c r="E245" s="30"/>
      <c r="F245" s="30"/>
      <c r="G245" s="32"/>
      <c r="H245" s="32"/>
      <c r="I245" s="32"/>
      <c r="J245" s="32"/>
      <c r="K245" s="30"/>
      <c r="L245" s="30"/>
      <c r="M245" s="30"/>
      <c r="N245" s="30"/>
      <c r="O245" s="30"/>
      <c r="P245" s="30"/>
      <c r="Q245" s="30"/>
      <c r="R245" s="30"/>
      <c r="S245" s="30"/>
      <c r="T245" s="30"/>
      <c r="U245" s="30"/>
      <c r="V245" s="30"/>
      <c r="W245" s="30"/>
      <c r="X245" s="30"/>
      <c r="Y245" s="30"/>
      <c r="Z245" s="30"/>
      <c r="AA245" s="30"/>
      <c r="AB245"/>
      <c r="AC245"/>
      <c r="AD245"/>
      <c r="AE245"/>
      <c r="AF245"/>
      <c r="AG245"/>
      <c r="AH245"/>
      <c r="AI245"/>
      <c r="AJ245"/>
      <c r="AK245"/>
      <c r="AL245"/>
    </row>
    <row r="246" spans="2:38" s="14" customFormat="1" ht="20.25">
      <c r="B246" s="30"/>
      <c r="C246" s="30"/>
      <c r="D246" s="30"/>
      <c r="E246" s="30"/>
      <c r="F246" s="30"/>
      <c r="G246" s="32"/>
      <c r="H246" s="32"/>
      <c r="I246" s="32"/>
      <c r="J246" s="32"/>
      <c r="K246" s="30"/>
      <c r="L246" s="30"/>
      <c r="M246" s="30"/>
      <c r="N246" s="30"/>
      <c r="O246" s="30"/>
      <c r="P246" s="30"/>
      <c r="Q246" s="30"/>
      <c r="R246" s="30"/>
      <c r="S246" s="30"/>
      <c r="T246" s="30"/>
      <c r="U246" s="30"/>
      <c r="V246" s="30"/>
      <c r="W246" s="30"/>
      <c r="X246" s="30"/>
      <c r="Y246" s="30"/>
      <c r="Z246" s="30"/>
      <c r="AA246" s="30"/>
      <c r="AB246"/>
      <c r="AC246"/>
      <c r="AD246"/>
      <c r="AE246"/>
      <c r="AF246"/>
      <c r="AG246"/>
      <c r="AH246"/>
      <c r="AI246"/>
      <c r="AJ246"/>
      <c r="AK246"/>
      <c r="AL246"/>
    </row>
    <row r="247" spans="2:38" s="14" customFormat="1" ht="20.25">
      <c r="B247" s="30"/>
      <c r="C247" s="30"/>
      <c r="D247" s="30"/>
      <c r="E247" s="30"/>
      <c r="F247" s="30"/>
      <c r="G247" s="32"/>
      <c r="H247" s="32"/>
      <c r="I247" s="32"/>
      <c r="J247" s="32"/>
      <c r="K247" s="30"/>
      <c r="L247" s="30"/>
      <c r="M247" s="30"/>
      <c r="N247" s="30"/>
      <c r="O247" s="30"/>
      <c r="P247" s="30"/>
      <c r="Q247" s="30"/>
      <c r="R247" s="30"/>
      <c r="S247" s="30"/>
      <c r="T247" s="30"/>
      <c r="U247" s="30"/>
      <c r="V247" s="30"/>
      <c r="W247" s="30"/>
      <c r="X247" s="30"/>
      <c r="Y247" s="30"/>
      <c r="Z247" s="30"/>
      <c r="AA247" s="30"/>
      <c r="AB247"/>
      <c r="AC247"/>
      <c r="AD247"/>
      <c r="AE247"/>
      <c r="AF247"/>
      <c r="AG247"/>
      <c r="AH247"/>
      <c r="AI247"/>
      <c r="AJ247"/>
      <c r="AK247"/>
      <c r="AL247"/>
    </row>
    <row r="248" spans="2:38" s="14" customFormat="1" ht="20.25">
      <c r="B248" s="30"/>
      <c r="C248" s="30"/>
      <c r="D248" s="30"/>
      <c r="E248" s="30"/>
      <c r="F248" s="30"/>
      <c r="G248" s="32"/>
      <c r="H248" s="32"/>
      <c r="I248" s="32"/>
      <c r="J248" s="32"/>
      <c r="K248" s="30"/>
      <c r="L248" s="30"/>
      <c r="M248" s="30"/>
      <c r="N248" s="30"/>
      <c r="O248" s="30"/>
      <c r="P248" s="30"/>
      <c r="Q248" s="30"/>
      <c r="R248" s="30"/>
      <c r="S248" s="30"/>
      <c r="T248" s="30"/>
      <c r="U248" s="30"/>
      <c r="V248" s="30"/>
      <c r="W248" s="30"/>
      <c r="X248" s="30"/>
      <c r="Y248" s="30"/>
      <c r="Z248" s="30"/>
      <c r="AA248" s="30"/>
      <c r="AB248"/>
      <c r="AC248"/>
      <c r="AD248"/>
      <c r="AE248"/>
      <c r="AF248"/>
      <c r="AG248"/>
      <c r="AH248"/>
      <c r="AI248"/>
      <c r="AJ248"/>
      <c r="AK248"/>
      <c r="AL248"/>
    </row>
    <row r="249" spans="2:38" s="14" customFormat="1" ht="20.25">
      <c r="B249" s="30"/>
      <c r="C249" s="30"/>
      <c r="D249" s="30"/>
      <c r="E249" s="30"/>
      <c r="F249" s="30"/>
      <c r="G249" s="32"/>
      <c r="H249" s="32"/>
      <c r="I249" s="32"/>
      <c r="J249" s="32"/>
      <c r="K249" s="30"/>
      <c r="L249" s="30"/>
      <c r="M249" s="30"/>
      <c r="N249" s="30"/>
      <c r="O249" s="30"/>
      <c r="P249" s="30"/>
      <c r="Q249" s="30"/>
      <c r="R249" s="30"/>
      <c r="S249" s="30"/>
      <c r="T249" s="30"/>
      <c r="U249" s="30"/>
      <c r="V249" s="30"/>
      <c r="W249" s="30"/>
      <c r="X249" s="30"/>
      <c r="Y249" s="30"/>
      <c r="Z249" s="30"/>
      <c r="AA249" s="30"/>
      <c r="AB249"/>
      <c r="AC249"/>
      <c r="AD249"/>
      <c r="AE249"/>
      <c r="AF249"/>
      <c r="AG249"/>
      <c r="AH249"/>
      <c r="AI249"/>
      <c r="AJ249"/>
      <c r="AK249"/>
      <c r="AL249"/>
    </row>
    <row r="250" spans="2:38" s="14" customFormat="1" ht="20.25">
      <c r="B250" s="30"/>
      <c r="C250" s="30"/>
      <c r="D250" s="30"/>
      <c r="E250" s="30"/>
      <c r="F250" s="30"/>
      <c r="G250" s="32"/>
      <c r="H250" s="32"/>
      <c r="I250" s="32"/>
      <c r="J250" s="32"/>
      <c r="K250" s="30"/>
      <c r="L250" s="30"/>
      <c r="M250" s="30"/>
      <c r="N250" s="30"/>
      <c r="O250" s="30"/>
      <c r="P250" s="30"/>
      <c r="Q250" s="30"/>
      <c r="R250" s="30"/>
      <c r="S250" s="30"/>
      <c r="T250" s="30"/>
      <c r="U250" s="30"/>
      <c r="V250" s="30"/>
      <c r="W250" s="30"/>
      <c r="X250" s="30"/>
      <c r="Y250" s="30"/>
      <c r="Z250" s="30"/>
      <c r="AA250" s="30"/>
      <c r="AB250"/>
      <c r="AC250"/>
      <c r="AD250"/>
      <c r="AE250"/>
      <c r="AF250"/>
      <c r="AG250"/>
      <c r="AH250"/>
      <c r="AI250"/>
      <c r="AJ250"/>
      <c r="AK250"/>
      <c r="AL250"/>
    </row>
    <row r="251" spans="2:38" s="14" customFormat="1" ht="20.25">
      <c r="B251" s="30"/>
      <c r="C251" s="30"/>
      <c r="D251" s="30"/>
      <c r="E251" s="30"/>
      <c r="F251" s="30"/>
      <c r="G251" s="32"/>
      <c r="H251" s="32"/>
      <c r="I251" s="32"/>
      <c r="J251" s="32"/>
      <c r="K251" s="30"/>
      <c r="L251" s="30"/>
      <c r="M251" s="30"/>
      <c r="N251" s="30"/>
      <c r="O251" s="30"/>
      <c r="P251" s="30"/>
      <c r="Q251" s="30"/>
      <c r="R251" s="30"/>
      <c r="S251" s="30"/>
      <c r="T251" s="30"/>
      <c r="U251" s="30"/>
      <c r="V251" s="30"/>
      <c r="W251" s="30"/>
      <c r="X251" s="30"/>
      <c r="Y251" s="30"/>
      <c r="Z251" s="30"/>
      <c r="AA251" s="30"/>
      <c r="AB251"/>
      <c r="AC251"/>
      <c r="AD251"/>
      <c r="AE251"/>
      <c r="AF251"/>
      <c r="AG251"/>
      <c r="AH251"/>
      <c r="AI251"/>
      <c r="AJ251"/>
      <c r="AK251"/>
      <c r="AL251"/>
    </row>
    <row r="252" spans="2:38" s="14" customFormat="1" ht="20.25">
      <c r="B252" s="30"/>
      <c r="C252" s="30"/>
      <c r="D252" s="30"/>
      <c r="E252" s="30"/>
      <c r="F252" s="30"/>
      <c r="G252" s="32"/>
      <c r="H252" s="32"/>
      <c r="I252" s="32"/>
      <c r="J252" s="32"/>
      <c r="K252" s="30"/>
      <c r="L252" s="30"/>
      <c r="M252" s="30"/>
      <c r="N252" s="30"/>
      <c r="O252" s="30"/>
      <c r="P252" s="30"/>
      <c r="Q252" s="30"/>
      <c r="R252" s="30"/>
      <c r="S252" s="30"/>
      <c r="T252" s="30"/>
      <c r="U252" s="30"/>
      <c r="V252" s="30"/>
      <c r="W252" s="30"/>
      <c r="X252" s="30"/>
      <c r="Y252" s="30"/>
      <c r="Z252" s="30"/>
      <c r="AA252" s="30"/>
      <c r="AB252"/>
      <c r="AC252"/>
      <c r="AD252"/>
      <c r="AE252"/>
      <c r="AF252"/>
      <c r="AG252"/>
      <c r="AH252"/>
      <c r="AI252"/>
      <c r="AJ252"/>
      <c r="AK252"/>
      <c r="AL252"/>
    </row>
    <row r="253" spans="2:38" s="14" customFormat="1" ht="20.25">
      <c r="B253" s="30"/>
      <c r="C253" s="30"/>
      <c r="D253" s="30"/>
      <c r="E253" s="30"/>
      <c r="F253" s="30"/>
      <c r="G253" s="32"/>
      <c r="H253" s="32"/>
      <c r="I253" s="32"/>
      <c r="J253" s="32"/>
      <c r="K253" s="30"/>
      <c r="L253" s="30"/>
      <c r="M253" s="30"/>
      <c r="N253" s="30"/>
      <c r="O253" s="30"/>
      <c r="P253" s="30"/>
      <c r="Q253" s="30"/>
      <c r="R253" s="30"/>
      <c r="S253" s="30"/>
      <c r="T253" s="30"/>
      <c r="U253" s="30"/>
      <c r="V253" s="30"/>
      <c r="W253" s="30"/>
      <c r="X253" s="30"/>
      <c r="Y253" s="30"/>
      <c r="Z253" s="30"/>
      <c r="AA253" s="30"/>
      <c r="AB253"/>
      <c r="AC253"/>
      <c r="AD253"/>
      <c r="AE253"/>
      <c r="AF253"/>
      <c r="AG253"/>
      <c r="AH253"/>
      <c r="AI253"/>
      <c r="AJ253"/>
      <c r="AK253"/>
      <c r="AL253"/>
    </row>
    <row r="254" spans="2:38" s="14" customFormat="1" ht="20.25">
      <c r="B254" s="30"/>
      <c r="C254" s="30"/>
      <c r="D254" s="30"/>
      <c r="E254" s="30"/>
      <c r="F254" s="30"/>
      <c r="G254" s="32"/>
      <c r="H254" s="32"/>
      <c r="I254" s="32"/>
      <c r="J254" s="32"/>
      <c r="K254" s="30"/>
      <c r="L254" s="30"/>
      <c r="M254" s="30"/>
      <c r="N254" s="30"/>
      <c r="O254" s="30"/>
      <c r="P254" s="30"/>
      <c r="Q254" s="30"/>
      <c r="R254" s="30"/>
      <c r="S254" s="30"/>
      <c r="T254" s="30"/>
      <c r="U254" s="30"/>
      <c r="V254" s="30"/>
      <c r="W254" s="30"/>
      <c r="X254" s="30"/>
      <c r="Y254" s="30"/>
      <c r="Z254" s="30"/>
      <c r="AA254" s="30"/>
      <c r="AB254"/>
      <c r="AC254"/>
      <c r="AD254"/>
      <c r="AE254"/>
      <c r="AF254"/>
      <c r="AG254"/>
      <c r="AH254"/>
      <c r="AI254"/>
      <c r="AJ254"/>
      <c r="AK254"/>
      <c r="AL254"/>
    </row>
    <row r="255" spans="2:38" s="14" customFormat="1" ht="20.25">
      <c r="B255" s="30"/>
      <c r="C255" s="30"/>
      <c r="D255" s="30"/>
      <c r="E255" s="30"/>
      <c r="F255" s="30"/>
      <c r="G255" s="32"/>
      <c r="H255" s="32"/>
      <c r="I255" s="32"/>
      <c r="J255" s="32"/>
      <c r="K255" s="30"/>
      <c r="L255" s="30"/>
      <c r="M255" s="30"/>
      <c r="N255" s="30"/>
      <c r="O255" s="30"/>
      <c r="P255" s="30"/>
      <c r="Q255" s="30"/>
      <c r="R255" s="30"/>
      <c r="S255" s="30"/>
      <c r="T255" s="30"/>
      <c r="U255" s="30"/>
      <c r="V255" s="30"/>
      <c r="W255" s="30"/>
      <c r="X255" s="30"/>
      <c r="Y255" s="30"/>
      <c r="Z255" s="30"/>
      <c r="AA255" s="30"/>
      <c r="AB255"/>
      <c r="AC255"/>
      <c r="AD255"/>
      <c r="AE255"/>
      <c r="AF255"/>
      <c r="AG255"/>
      <c r="AH255"/>
      <c r="AI255"/>
      <c r="AJ255"/>
      <c r="AK255"/>
      <c r="AL255"/>
    </row>
    <row r="256" spans="2:38" s="14" customFormat="1" ht="20.25">
      <c r="B256" s="30"/>
      <c r="C256" s="30"/>
      <c r="D256" s="30"/>
      <c r="E256" s="30"/>
      <c r="F256" s="30"/>
      <c r="G256" s="32"/>
      <c r="H256" s="32"/>
      <c r="I256" s="32"/>
      <c r="J256" s="32"/>
      <c r="K256" s="30"/>
      <c r="L256" s="30"/>
      <c r="M256" s="30"/>
      <c r="N256" s="30"/>
      <c r="O256" s="30"/>
      <c r="P256" s="30"/>
      <c r="Q256" s="30"/>
      <c r="R256" s="30"/>
      <c r="S256" s="30"/>
      <c r="T256" s="30"/>
      <c r="U256" s="30"/>
      <c r="V256" s="30"/>
      <c r="W256" s="30"/>
      <c r="X256" s="30"/>
      <c r="Y256" s="30"/>
      <c r="Z256" s="30"/>
      <c r="AA256" s="30"/>
      <c r="AB256"/>
      <c r="AC256"/>
      <c r="AD256"/>
      <c r="AE256"/>
      <c r="AF256"/>
      <c r="AG256"/>
      <c r="AH256"/>
      <c r="AI256"/>
      <c r="AJ256"/>
      <c r="AK256"/>
      <c r="AL256"/>
    </row>
    <row r="257" spans="2:38" s="14" customFormat="1" ht="20.25">
      <c r="B257" s="30"/>
      <c r="C257" s="30"/>
      <c r="D257" s="30"/>
      <c r="E257" s="30"/>
      <c r="F257" s="30"/>
      <c r="G257" s="32"/>
      <c r="H257" s="32"/>
      <c r="I257" s="32"/>
      <c r="J257" s="32"/>
      <c r="K257" s="30"/>
      <c r="L257" s="30"/>
      <c r="M257" s="30"/>
      <c r="N257" s="30"/>
      <c r="O257" s="30"/>
      <c r="P257" s="30"/>
      <c r="Q257" s="30"/>
      <c r="R257" s="30"/>
      <c r="S257" s="30"/>
      <c r="T257" s="30"/>
      <c r="U257" s="30"/>
      <c r="V257" s="30"/>
      <c r="W257" s="30"/>
      <c r="X257" s="30"/>
      <c r="Y257" s="30"/>
      <c r="Z257" s="30"/>
      <c r="AA257" s="30"/>
      <c r="AB257"/>
      <c r="AC257"/>
      <c r="AD257"/>
      <c r="AE257"/>
      <c r="AF257"/>
      <c r="AG257"/>
      <c r="AH257"/>
      <c r="AI257"/>
      <c r="AJ257"/>
      <c r="AK257"/>
      <c r="AL257"/>
    </row>
    <row r="258" spans="2:38" s="14" customFormat="1" ht="20.25">
      <c r="B258" s="30"/>
      <c r="C258" s="30"/>
      <c r="D258" s="30"/>
      <c r="E258" s="30"/>
      <c r="F258" s="30"/>
      <c r="G258" s="32"/>
      <c r="H258" s="32"/>
      <c r="I258" s="32"/>
      <c r="J258" s="32"/>
      <c r="K258" s="30"/>
      <c r="L258" s="30"/>
      <c r="M258" s="30"/>
      <c r="N258" s="30"/>
      <c r="O258" s="30"/>
      <c r="P258" s="30"/>
      <c r="Q258" s="30"/>
      <c r="R258" s="30"/>
      <c r="S258" s="30"/>
      <c r="T258" s="30"/>
      <c r="U258" s="30"/>
      <c r="V258" s="30"/>
      <c r="W258" s="30"/>
      <c r="X258" s="30"/>
      <c r="Y258" s="30"/>
      <c r="Z258" s="30"/>
      <c r="AA258" s="30"/>
      <c r="AB258"/>
      <c r="AC258"/>
      <c r="AD258"/>
      <c r="AE258"/>
      <c r="AF258"/>
      <c r="AG258"/>
      <c r="AH258"/>
      <c r="AI258"/>
      <c r="AJ258"/>
      <c r="AK258"/>
      <c r="AL258"/>
    </row>
    <row r="259" spans="2:38" s="14" customFormat="1" ht="20.25">
      <c r="B259" s="30"/>
      <c r="C259" s="30"/>
      <c r="D259" s="30"/>
      <c r="E259" s="30"/>
      <c r="F259" s="30"/>
      <c r="G259" s="32"/>
      <c r="H259" s="32"/>
      <c r="I259" s="32"/>
      <c r="J259" s="32"/>
      <c r="K259" s="30"/>
      <c r="L259" s="30"/>
      <c r="M259" s="30"/>
      <c r="N259" s="30"/>
      <c r="O259" s="30"/>
      <c r="P259" s="30"/>
      <c r="Q259" s="30"/>
      <c r="R259" s="30"/>
      <c r="S259" s="30"/>
      <c r="T259" s="30"/>
      <c r="U259" s="30"/>
      <c r="V259" s="30"/>
      <c r="W259" s="30"/>
      <c r="X259" s="30"/>
      <c r="Y259" s="30"/>
      <c r="Z259" s="30"/>
      <c r="AA259" s="30"/>
      <c r="AB259"/>
      <c r="AC259"/>
      <c r="AD259"/>
      <c r="AE259"/>
      <c r="AF259"/>
      <c r="AG259"/>
      <c r="AH259"/>
      <c r="AI259"/>
      <c r="AJ259"/>
      <c r="AK259"/>
      <c r="AL259"/>
    </row>
    <row r="260" spans="2:38" s="14" customFormat="1" ht="20.25">
      <c r="B260" s="30"/>
      <c r="C260" s="30"/>
      <c r="D260" s="30"/>
      <c r="E260" s="30"/>
      <c r="F260" s="30"/>
      <c r="G260" s="32"/>
      <c r="H260" s="32"/>
      <c r="I260" s="32"/>
      <c r="J260" s="32"/>
      <c r="K260" s="30"/>
      <c r="L260" s="30"/>
      <c r="M260" s="30"/>
      <c r="N260" s="30"/>
      <c r="O260" s="30"/>
      <c r="P260" s="30"/>
      <c r="Q260" s="30"/>
      <c r="R260" s="30"/>
      <c r="S260" s="30"/>
      <c r="T260" s="30"/>
      <c r="U260" s="30"/>
      <c r="V260" s="30"/>
      <c r="W260" s="30"/>
      <c r="X260" s="30"/>
      <c r="Y260" s="30"/>
      <c r="Z260" s="30"/>
      <c r="AA260" s="30"/>
      <c r="AB260"/>
      <c r="AC260"/>
      <c r="AD260"/>
      <c r="AE260"/>
      <c r="AF260"/>
      <c r="AG260"/>
      <c r="AH260"/>
      <c r="AI260"/>
      <c r="AJ260"/>
      <c r="AK260"/>
      <c r="AL260"/>
    </row>
    <row r="261" spans="2:38" s="14" customFormat="1" ht="20.25">
      <c r="B261" s="30"/>
      <c r="C261" s="30"/>
      <c r="D261" s="30"/>
      <c r="E261" s="30"/>
      <c r="F261" s="30"/>
      <c r="G261" s="32"/>
      <c r="H261" s="32"/>
      <c r="I261" s="32"/>
      <c r="J261" s="32"/>
      <c r="K261" s="30"/>
      <c r="L261" s="30"/>
      <c r="M261" s="30"/>
      <c r="N261" s="30"/>
      <c r="O261" s="30"/>
      <c r="P261" s="30"/>
      <c r="Q261" s="30"/>
      <c r="R261" s="30"/>
      <c r="S261" s="30"/>
      <c r="T261" s="30"/>
      <c r="U261" s="30"/>
      <c r="V261" s="30"/>
      <c r="W261" s="30"/>
      <c r="X261" s="30"/>
      <c r="Y261" s="30"/>
      <c r="Z261" s="30"/>
      <c r="AA261" s="30"/>
      <c r="AB261"/>
      <c r="AC261"/>
      <c r="AD261"/>
      <c r="AE261"/>
      <c r="AF261"/>
      <c r="AG261"/>
      <c r="AH261"/>
      <c r="AI261"/>
      <c r="AJ261"/>
      <c r="AK261"/>
      <c r="AL261"/>
    </row>
    <row r="262" spans="2:38" s="14" customFormat="1" ht="20.25">
      <c r="B262" s="30"/>
      <c r="C262" s="30"/>
      <c r="D262" s="30"/>
      <c r="E262" s="30"/>
      <c r="F262" s="30"/>
      <c r="G262" s="32"/>
      <c r="H262" s="32"/>
      <c r="I262" s="32"/>
      <c r="J262" s="32"/>
      <c r="K262" s="30"/>
      <c r="L262" s="30"/>
      <c r="M262" s="30"/>
      <c r="N262" s="30"/>
      <c r="O262" s="30"/>
      <c r="P262" s="30"/>
      <c r="Q262" s="30"/>
      <c r="R262" s="30"/>
      <c r="S262" s="30"/>
      <c r="T262" s="30"/>
      <c r="U262" s="30"/>
      <c r="V262" s="30"/>
      <c r="W262" s="30"/>
      <c r="X262" s="30"/>
      <c r="Y262" s="30"/>
      <c r="Z262" s="30"/>
      <c r="AA262" s="30"/>
      <c r="AB262"/>
      <c r="AC262"/>
      <c r="AD262"/>
      <c r="AE262"/>
      <c r="AF262"/>
      <c r="AG262"/>
      <c r="AH262"/>
      <c r="AI262"/>
      <c r="AJ262"/>
      <c r="AK262"/>
      <c r="AL262"/>
    </row>
    <row r="263" spans="2:38" s="14" customFormat="1" ht="20.25">
      <c r="B263" s="30"/>
      <c r="C263" s="30"/>
      <c r="D263" s="30"/>
      <c r="E263" s="30"/>
      <c r="F263" s="30"/>
      <c r="G263" s="32"/>
      <c r="H263" s="32"/>
      <c r="I263" s="32"/>
      <c r="J263" s="32"/>
      <c r="K263" s="30"/>
      <c r="L263" s="30"/>
      <c r="M263" s="30"/>
      <c r="N263" s="30"/>
      <c r="O263" s="30"/>
      <c r="P263" s="30"/>
      <c r="Q263" s="30"/>
      <c r="R263" s="30"/>
      <c r="S263" s="30"/>
      <c r="T263" s="30"/>
      <c r="U263" s="30"/>
      <c r="V263" s="30"/>
      <c r="W263" s="30"/>
      <c r="X263" s="30"/>
      <c r="Y263" s="30"/>
      <c r="Z263" s="30"/>
      <c r="AA263" s="30"/>
      <c r="AB263"/>
      <c r="AC263"/>
      <c r="AD263"/>
      <c r="AE263"/>
      <c r="AF263"/>
      <c r="AG263"/>
      <c r="AH263"/>
      <c r="AI263"/>
      <c r="AJ263"/>
      <c r="AK263"/>
      <c r="AL263"/>
    </row>
    <row r="264" spans="2:38" s="14" customFormat="1" ht="20.25">
      <c r="B264" s="30"/>
      <c r="C264" s="30"/>
      <c r="D264" s="30"/>
      <c r="E264" s="30"/>
      <c r="F264" s="30"/>
      <c r="G264" s="32"/>
      <c r="H264" s="32"/>
      <c r="I264" s="32"/>
      <c r="J264" s="32"/>
      <c r="K264" s="30"/>
      <c r="L264" s="30"/>
      <c r="M264" s="30"/>
      <c r="N264" s="30"/>
      <c r="O264" s="30"/>
      <c r="P264" s="30"/>
      <c r="Q264" s="30"/>
      <c r="R264" s="30"/>
      <c r="S264" s="30"/>
      <c r="T264" s="30"/>
      <c r="U264" s="30"/>
      <c r="V264" s="30"/>
      <c r="W264" s="30"/>
      <c r="X264" s="30"/>
      <c r="Y264" s="30"/>
      <c r="Z264" s="30"/>
      <c r="AA264" s="30"/>
      <c r="AB264"/>
      <c r="AC264"/>
      <c r="AD264"/>
      <c r="AE264"/>
      <c r="AF264"/>
      <c r="AG264"/>
      <c r="AH264"/>
      <c r="AI264"/>
      <c r="AJ264"/>
      <c r="AK264"/>
      <c r="AL264"/>
    </row>
    <row r="265" spans="2:38" s="14" customFormat="1" ht="20.25">
      <c r="B265" s="30"/>
      <c r="C265" s="30"/>
      <c r="D265" s="30"/>
      <c r="E265" s="30"/>
      <c r="F265" s="30"/>
      <c r="G265" s="32"/>
      <c r="H265" s="32"/>
      <c r="I265" s="32"/>
      <c r="J265" s="32"/>
      <c r="K265" s="30"/>
      <c r="L265" s="30"/>
      <c r="M265" s="30"/>
      <c r="N265" s="30"/>
      <c r="O265" s="30"/>
      <c r="P265" s="30"/>
      <c r="Q265" s="30"/>
      <c r="R265" s="30"/>
      <c r="S265" s="30"/>
      <c r="T265" s="30"/>
      <c r="U265" s="30"/>
      <c r="V265" s="30"/>
      <c r="W265" s="30"/>
      <c r="X265" s="30"/>
      <c r="Y265" s="30"/>
      <c r="Z265" s="30"/>
      <c r="AA265" s="30"/>
      <c r="AB265"/>
      <c r="AC265"/>
      <c r="AD265"/>
      <c r="AE265"/>
      <c r="AF265"/>
      <c r="AG265"/>
      <c r="AH265"/>
      <c r="AI265"/>
      <c r="AJ265"/>
      <c r="AK265"/>
      <c r="AL265"/>
    </row>
    <row r="266" spans="2:38" s="14" customFormat="1" ht="20.25">
      <c r="B266" s="30"/>
      <c r="C266" s="30"/>
      <c r="D266" s="30"/>
      <c r="E266" s="30"/>
      <c r="F266" s="30"/>
      <c r="G266" s="32"/>
      <c r="H266" s="32"/>
      <c r="I266" s="32"/>
      <c r="J266" s="32"/>
      <c r="K266" s="30"/>
      <c r="L266" s="30"/>
      <c r="M266" s="30"/>
      <c r="N266" s="30"/>
      <c r="O266" s="30"/>
      <c r="P266" s="30"/>
      <c r="Q266" s="30"/>
      <c r="R266" s="30"/>
      <c r="S266" s="30"/>
      <c r="T266" s="30"/>
      <c r="U266" s="30"/>
      <c r="V266" s="30"/>
      <c r="W266" s="30"/>
      <c r="X266" s="30"/>
      <c r="Y266" s="30"/>
      <c r="Z266" s="30"/>
      <c r="AA266" s="30"/>
      <c r="AB266"/>
      <c r="AC266"/>
      <c r="AD266"/>
      <c r="AE266"/>
      <c r="AF266"/>
      <c r="AG266"/>
      <c r="AH266"/>
      <c r="AI266"/>
      <c r="AJ266"/>
      <c r="AK266"/>
      <c r="AL266"/>
    </row>
    <row r="267" spans="2:38" s="14" customFormat="1" ht="20.25">
      <c r="B267" s="30"/>
      <c r="C267" s="30"/>
      <c r="D267" s="30"/>
      <c r="E267" s="30"/>
      <c r="F267" s="30"/>
      <c r="G267" s="32"/>
      <c r="H267" s="32"/>
      <c r="I267" s="32"/>
      <c r="J267" s="32"/>
      <c r="K267" s="30"/>
      <c r="L267" s="30"/>
      <c r="M267" s="30"/>
      <c r="N267" s="30"/>
      <c r="O267" s="30"/>
      <c r="P267" s="30"/>
      <c r="Q267" s="30"/>
      <c r="R267" s="30"/>
      <c r="S267" s="30"/>
      <c r="T267" s="30"/>
      <c r="U267" s="30"/>
      <c r="V267" s="30"/>
      <c r="W267" s="30"/>
      <c r="X267" s="30"/>
      <c r="Y267" s="30"/>
      <c r="Z267" s="30"/>
      <c r="AA267" s="30"/>
      <c r="AB267"/>
      <c r="AC267"/>
      <c r="AD267"/>
      <c r="AE267"/>
      <c r="AF267"/>
      <c r="AG267"/>
      <c r="AH267"/>
      <c r="AI267"/>
      <c r="AJ267"/>
      <c r="AK267"/>
      <c r="AL267"/>
    </row>
    <row r="268" spans="2:38" s="14" customFormat="1" ht="20.25">
      <c r="B268" s="30"/>
      <c r="C268" s="30"/>
      <c r="D268" s="30"/>
      <c r="E268" s="30"/>
      <c r="F268" s="30"/>
      <c r="G268" s="32"/>
      <c r="H268" s="32"/>
      <c r="I268" s="32"/>
      <c r="J268" s="32"/>
      <c r="K268" s="30"/>
      <c r="L268" s="30"/>
      <c r="M268" s="30"/>
      <c r="N268" s="30"/>
      <c r="O268" s="30"/>
      <c r="P268" s="30"/>
      <c r="Q268" s="30"/>
      <c r="R268" s="30"/>
      <c r="S268" s="30"/>
      <c r="T268" s="30"/>
      <c r="U268" s="30"/>
      <c r="V268" s="30"/>
      <c r="W268" s="30"/>
      <c r="X268" s="30"/>
      <c r="Y268" s="30"/>
      <c r="Z268" s="30"/>
      <c r="AA268" s="30"/>
      <c r="AB268"/>
      <c r="AC268"/>
      <c r="AD268"/>
      <c r="AE268"/>
      <c r="AF268"/>
      <c r="AG268"/>
      <c r="AH268"/>
      <c r="AI268"/>
      <c r="AJ268"/>
      <c r="AK268"/>
      <c r="AL268"/>
    </row>
    <row r="269" spans="2:38" s="14" customFormat="1" ht="20.25">
      <c r="B269" s="30"/>
      <c r="C269" s="30"/>
      <c r="D269" s="30"/>
      <c r="E269" s="30"/>
      <c r="F269" s="30"/>
      <c r="G269" s="32"/>
      <c r="H269" s="32"/>
      <c r="I269" s="32"/>
      <c r="J269" s="32"/>
      <c r="K269" s="30"/>
      <c r="L269" s="30"/>
      <c r="M269" s="30"/>
      <c r="N269" s="30"/>
      <c r="O269" s="30"/>
      <c r="P269" s="30"/>
      <c r="Q269" s="30"/>
      <c r="R269" s="30"/>
      <c r="S269" s="30"/>
      <c r="T269" s="30"/>
      <c r="U269" s="30"/>
      <c r="V269" s="30"/>
      <c r="W269" s="30"/>
      <c r="X269" s="30"/>
      <c r="Y269" s="30"/>
      <c r="Z269" s="30"/>
      <c r="AA269" s="30"/>
      <c r="AB269"/>
      <c r="AC269"/>
      <c r="AD269"/>
      <c r="AE269"/>
      <c r="AF269"/>
      <c r="AG269"/>
      <c r="AH269"/>
      <c r="AI269"/>
      <c r="AJ269"/>
      <c r="AK269"/>
      <c r="AL269"/>
    </row>
    <row r="270" spans="2:38" s="14" customFormat="1" ht="20.25">
      <c r="B270" s="30"/>
      <c r="C270" s="30"/>
      <c r="D270" s="30"/>
      <c r="E270" s="30"/>
      <c r="F270" s="30"/>
      <c r="G270" s="32"/>
      <c r="H270" s="32"/>
      <c r="I270" s="32"/>
      <c r="J270" s="32"/>
      <c r="K270" s="30"/>
      <c r="L270" s="30"/>
      <c r="M270" s="30"/>
      <c r="N270" s="30"/>
      <c r="O270" s="30"/>
      <c r="P270" s="30"/>
      <c r="Q270" s="30"/>
      <c r="R270" s="30"/>
      <c r="S270" s="30"/>
      <c r="T270" s="30"/>
      <c r="U270" s="30"/>
      <c r="V270" s="30"/>
      <c r="W270" s="30"/>
      <c r="X270" s="30"/>
      <c r="Y270" s="30"/>
      <c r="Z270" s="30"/>
      <c r="AA270" s="30"/>
      <c r="AB270"/>
      <c r="AC270"/>
      <c r="AD270"/>
      <c r="AE270"/>
      <c r="AF270"/>
      <c r="AG270"/>
      <c r="AH270"/>
      <c r="AI270"/>
      <c r="AJ270"/>
      <c r="AK270"/>
      <c r="AL270"/>
    </row>
    <row r="271" spans="2:38" s="14" customFormat="1" ht="20.25">
      <c r="B271" s="30"/>
      <c r="C271" s="30"/>
      <c r="D271" s="30"/>
      <c r="E271" s="30"/>
      <c r="F271" s="30"/>
      <c r="G271" s="32"/>
      <c r="H271" s="32"/>
      <c r="I271" s="32"/>
      <c r="J271" s="32"/>
      <c r="K271" s="30"/>
      <c r="L271" s="30"/>
      <c r="M271" s="30"/>
      <c r="N271" s="30"/>
      <c r="O271" s="30"/>
      <c r="P271" s="30"/>
      <c r="Q271" s="30"/>
      <c r="R271" s="30"/>
      <c r="S271" s="30"/>
      <c r="T271" s="30"/>
      <c r="U271" s="30"/>
      <c r="V271" s="30"/>
      <c r="W271" s="30"/>
      <c r="X271" s="30"/>
      <c r="Y271" s="30"/>
      <c r="Z271" s="30"/>
      <c r="AA271" s="30"/>
      <c r="AB271"/>
      <c r="AC271"/>
      <c r="AD271"/>
      <c r="AE271"/>
      <c r="AF271"/>
      <c r="AG271"/>
      <c r="AH271"/>
      <c r="AI271"/>
      <c r="AJ271"/>
      <c r="AK271"/>
      <c r="AL271"/>
    </row>
    <row r="272" spans="2:38" s="14" customFormat="1" ht="20.25">
      <c r="B272" s="30"/>
      <c r="C272" s="30"/>
      <c r="D272" s="30"/>
      <c r="E272" s="30"/>
      <c r="F272" s="30"/>
      <c r="G272" s="32"/>
      <c r="H272" s="32"/>
      <c r="I272" s="32"/>
      <c r="J272" s="32"/>
      <c r="K272" s="30"/>
      <c r="L272" s="30"/>
      <c r="M272" s="30"/>
      <c r="N272" s="30"/>
      <c r="O272" s="30"/>
      <c r="P272" s="30"/>
      <c r="Q272" s="30"/>
      <c r="R272" s="30"/>
      <c r="S272" s="30"/>
      <c r="T272" s="30"/>
      <c r="U272" s="30"/>
      <c r="V272" s="30"/>
      <c r="W272" s="30"/>
      <c r="X272" s="30"/>
      <c r="Y272" s="30"/>
      <c r="Z272" s="30"/>
      <c r="AA272" s="30"/>
      <c r="AB272"/>
      <c r="AC272"/>
      <c r="AD272"/>
      <c r="AE272"/>
      <c r="AF272"/>
      <c r="AG272"/>
      <c r="AH272"/>
      <c r="AI272"/>
      <c r="AJ272"/>
      <c r="AK272"/>
      <c r="AL272"/>
    </row>
    <row r="273" spans="2:38" s="14" customFormat="1" ht="20.25">
      <c r="B273" s="30"/>
      <c r="C273" s="30"/>
      <c r="D273" s="30"/>
      <c r="E273" s="30"/>
      <c r="F273" s="30"/>
      <c r="G273" s="32"/>
      <c r="H273" s="32"/>
      <c r="I273" s="32"/>
      <c r="J273" s="32"/>
      <c r="K273" s="30"/>
      <c r="L273" s="30"/>
      <c r="M273" s="30"/>
      <c r="N273" s="30"/>
      <c r="O273" s="30"/>
      <c r="P273" s="30"/>
      <c r="Q273" s="30"/>
      <c r="R273" s="30"/>
      <c r="S273" s="30"/>
      <c r="T273" s="30"/>
      <c r="U273" s="30"/>
      <c r="V273" s="30"/>
      <c r="W273" s="30"/>
      <c r="X273" s="30"/>
      <c r="Y273" s="30"/>
      <c r="Z273" s="30"/>
      <c r="AA273" s="30"/>
      <c r="AB273"/>
      <c r="AC273"/>
      <c r="AD273"/>
      <c r="AE273"/>
      <c r="AF273"/>
      <c r="AG273"/>
      <c r="AH273"/>
      <c r="AI273"/>
      <c r="AJ273"/>
      <c r="AK273"/>
      <c r="AL273"/>
    </row>
    <row r="274" spans="2:38" s="14" customFormat="1" ht="20.25">
      <c r="B274" s="30"/>
      <c r="C274" s="30"/>
      <c r="D274" s="30"/>
      <c r="E274" s="30"/>
      <c r="F274" s="30"/>
      <c r="G274" s="32"/>
      <c r="H274" s="32"/>
      <c r="I274" s="32"/>
      <c r="J274" s="32"/>
      <c r="K274" s="30"/>
      <c r="L274" s="30"/>
      <c r="M274" s="30"/>
      <c r="N274" s="30"/>
      <c r="O274" s="30"/>
      <c r="P274" s="30"/>
      <c r="Q274" s="30"/>
      <c r="R274" s="30"/>
      <c r="S274" s="30"/>
      <c r="T274" s="30"/>
      <c r="U274" s="30"/>
      <c r="V274" s="30"/>
      <c r="W274" s="30"/>
      <c r="X274" s="30"/>
      <c r="Y274" s="30"/>
      <c r="Z274" s="30"/>
      <c r="AA274" s="30"/>
      <c r="AB274"/>
      <c r="AC274"/>
      <c r="AD274"/>
      <c r="AE274"/>
      <c r="AF274"/>
      <c r="AG274"/>
      <c r="AH274"/>
      <c r="AI274"/>
      <c r="AJ274"/>
      <c r="AK274"/>
      <c r="AL274"/>
    </row>
    <row r="275" spans="2:38" s="14" customFormat="1" ht="20.25">
      <c r="B275" s="30"/>
      <c r="C275" s="30"/>
      <c r="D275" s="30"/>
      <c r="E275" s="30"/>
      <c r="F275" s="30"/>
      <c r="G275" s="32"/>
      <c r="H275" s="32"/>
      <c r="I275" s="32"/>
      <c r="J275" s="32"/>
      <c r="K275" s="30"/>
      <c r="L275" s="30"/>
      <c r="M275" s="30"/>
      <c r="N275" s="30"/>
      <c r="O275" s="30"/>
      <c r="P275" s="30"/>
      <c r="Q275" s="30"/>
      <c r="R275" s="30"/>
      <c r="S275" s="30"/>
      <c r="T275" s="30"/>
      <c r="U275" s="30"/>
      <c r="V275" s="30"/>
      <c r="W275" s="30"/>
      <c r="X275" s="30"/>
      <c r="Y275" s="30"/>
      <c r="Z275" s="30"/>
      <c r="AA275" s="30"/>
      <c r="AB275"/>
      <c r="AC275"/>
      <c r="AD275"/>
      <c r="AE275"/>
      <c r="AF275"/>
      <c r="AG275"/>
      <c r="AH275"/>
      <c r="AI275"/>
      <c r="AJ275"/>
      <c r="AK275"/>
      <c r="AL275"/>
    </row>
    <row r="276" spans="2:38" s="14" customFormat="1" ht="20.25">
      <c r="B276" s="30"/>
      <c r="C276" s="30"/>
      <c r="D276" s="30"/>
      <c r="E276" s="30"/>
      <c r="F276" s="30"/>
      <c r="G276" s="32"/>
      <c r="H276" s="32"/>
      <c r="I276" s="32"/>
      <c r="J276" s="32"/>
      <c r="K276" s="30"/>
      <c r="L276" s="30"/>
      <c r="M276" s="30"/>
      <c r="N276" s="30"/>
      <c r="O276" s="30"/>
      <c r="P276" s="30"/>
      <c r="Q276" s="30"/>
      <c r="R276" s="30"/>
      <c r="S276" s="30"/>
      <c r="T276" s="30"/>
      <c r="U276" s="30"/>
      <c r="V276" s="30"/>
      <c r="W276" s="30"/>
      <c r="X276" s="30"/>
      <c r="Y276" s="30"/>
      <c r="Z276" s="30"/>
      <c r="AA276" s="30"/>
      <c r="AB276"/>
      <c r="AC276"/>
      <c r="AD276"/>
      <c r="AE276"/>
      <c r="AF276"/>
      <c r="AG276"/>
      <c r="AH276"/>
      <c r="AI276"/>
      <c r="AJ276"/>
      <c r="AK276"/>
      <c r="AL276"/>
    </row>
    <row r="277" spans="2:38" s="14" customFormat="1" ht="20.25">
      <c r="B277" s="30"/>
      <c r="C277" s="30"/>
      <c r="D277" s="30"/>
      <c r="E277" s="30"/>
      <c r="F277" s="30"/>
      <c r="G277" s="32"/>
      <c r="H277" s="32"/>
      <c r="I277" s="32"/>
      <c r="J277" s="32"/>
      <c r="K277" s="30"/>
      <c r="L277" s="30"/>
      <c r="M277" s="30"/>
      <c r="N277" s="30"/>
      <c r="O277" s="30"/>
      <c r="P277" s="30"/>
      <c r="Q277" s="30"/>
      <c r="R277" s="30"/>
      <c r="S277" s="30"/>
      <c r="T277" s="30"/>
      <c r="U277" s="30"/>
      <c r="V277" s="30"/>
      <c r="W277" s="30"/>
      <c r="X277" s="30"/>
      <c r="Y277" s="30"/>
      <c r="Z277" s="30"/>
      <c r="AA277" s="30"/>
      <c r="AB277"/>
      <c r="AC277"/>
      <c r="AD277"/>
      <c r="AE277"/>
      <c r="AF277"/>
      <c r="AG277"/>
      <c r="AH277"/>
      <c r="AI277"/>
      <c r="AJ277"/>
      <c r="AK277"/>
      <c r="AL277"/>
    </row>
    <row r="278" spans="2:38" s="14" customFormat="1" ht="20.25">
      <c r="B278" s="30"/>
      <c r="C278" s="30"/>
      <c r="D278" s="30"/>
      <c r="E278" s="30"/>
      <c r="F278" s="30"/>
      <c r="G278" s="32"/>
      <c r="H278" s="32"/>
      <c r="I278" s="32"/>
      <c r="J278" s="32"/>
      <c r="K278" s="30"/>
      <c r="L278" s="30"/>
      <c r="M278" s="30"/>
      <c r="N278" s="30"/>
      <c r="O278" s="30"/>
      <c r="P278" s="30"/>
      <c r="Q278" s="30"/>
      <c r="R278" s="30"/>
      <c r="S278" s="30"/>
      <c r="T278" s="30"/>
      <c r="U278" s="30"/>
      <c r="V278" s="30"/>
      <c r="W278" s="30"/>
      <c r="X278" s="30"/>
      <c r="Y278" s="30"/>
      <c r="Z278" s="30"/>
      <c r="AA278" s="30"/>
      <c r="AB278"/>
      <c r="AC278"/>
      <c r="AD278"/>
      <c r="AE278"/>
      <c r="AF278"/>
      <c r="AG278"/>
      <c r="AH278"/>
      <c r="AI278"/>
      <c r="AJ278"/>
      <c r="AK278"/>
      <c r="AL278"/>
    </row>
    <row r="279" spans="2:38" s="14" customFormat="1" ht="20.25">
      <c r="B279" s="30"/>
      <c r="C279" s="30"/>
      <c r="D279" s="30"/>
      <c r="E279" s="30"/>
      <c r="F279" s="30"/>
      <c r="G279" s="32"/>
      <c r="H279" s="32"/>
      <c r="I279" s="32"/>
      <c r="J279" s="32"/>
      <c r="K279" s="30"/>
      <c r="L279" s="30"/>
      <c r="M279" s="30"/>
      <c r="N279" s="30"/>
      <c r="O279" s="30"/>
      <c r="P279" s="30"/>
      <c r="Q279" s="30"/>
      <c r="R279" s="30"/>
      <c r="S279" s="30"/>
      <c r="T279" s="30"/>
      <c r="U279" s="30"/>
      <c r="V279" s="30"/>
      <c r="W279" s="30"/>
      <c r="X279" s="30"/>
      <c r="Y279" s="30"/>
      <c r="Z279" s="30"/>
      <c r="AA279" s="30"/>
      <c r="AB279"/>
      <c r="AC279"/>
      <c r="AD279"/>
      <c r="AE279"/>
      <c r="AF279"/>
      <c r="AG279"/>
      <c r="AH279"/>
      <c r="AI279"/>
      <c r="AJ279"/>
      <c r="AK279"/>
      <c r="AL279"/>
    </row>
    <row r="280" spans="2:38" s="14" customFormat="1" ht="20.25">
      <c r="B280" s="30"/>
      <c r="C280" s="30"/>
      <c r="D280" s="30"/>
      <c r="E280" s="30"/>
      <c r="F280" s="30"/>
      <c r="G280" s="32"/>
      <c r="H280" s="32"/>
      <c r="I280" s="32"/>
      <c r="J280" s="32"/>
      <c r="K280" s="30"/>
      <c r="L280" s="30"/>
      <c r="M280" s="30"/>
      <c r="N280" s="30"/>
      <c r="O280" s="30"/>
      <c r="P280" s="30"/>
      <c r="Q280" s="30"/>
      <c r="R280" s="30"/>
      <c r="S280" s="30"/>
      <c r="T280" s="30"/>
      <c r="U280" s="30"/>
      <c r="V280" s="30"/>
      <c r="W280" s="30"/>
      <c r="X280" s="30"/>
      <c r="Y280" s="30"/>
      <c r="Z280" s="30"/>
      <c r="AA280" s="30"/>
      <c r="AB280"/>
      <c r="AC280"/>
      <c r="AD280"/>
      <c r="AE280"/>
      <c r="AF280"/>
      <c r="AG280"/>
      <c r="AH280"/>
      <c r="AI280"/>
      <c r="AJ280"/>
      <c r="AK280"/>
      <c r="AL280"/>
    </row>
    <row r="281" spans="2:38" s="14" customFormat="1" ht="20.25">
      <c r="B281" s="30"/>
      <c r="C281" s="30"/>
      <c r="D281" s="30"/>
      <c r="E281" s="30"/>
      <c r="F281" s="30"/>
      <c r="G281" s="32"/>
      <c r="H281" s="32"/>
      <c r="I281" s="32"/>
      <c r="J281" s="32"/>
      <c r="K281" s="30"/>
      <c r="L281" s="30"/>
      <c r="M281" s="30"/>
      <c r="N281" s="30"/>
      <c r="O281" s="30"/>
      <c r="P281" s="30"/>
      <c r="Q281" s="30"/>
      <c r="R281" s="30"/>
      <c r="S281" s="30"/>
      <c r="T281" s="30"/>
      <c r="U281" s="30"/>
      <c r="V281" s="30"/>
      <c r="W281" s="30"/>
      <c r="X281" s="30"/>
      <c r="Y281" s="30"/>
      <c r="Z281" s="30"/>
      <c r="AA281" s="30"/>
      <c r="AB281"/>
      <c r="AC281"/>
      <c r="AD281"/>
      <c r="AE281"/>
      <c r="AF281"/>
      <c r="AG281"/>
      <c r="AH281"/>
      <c r="AI281"/>
      <c r="AJ281"/>
      <c r="AK281"/>
      <c r="AL281"/>
    </row>
    <row r="282" spans="2:38" s="14" customFormat="1" ht="20.25">
      <c r="B282" s="30"/>
      <c r="C282" s="30"/>
      <c r="D282" s="30"/>
      <c r="E282" s="30"/>
      <c r="F282" s="30"/>
      <c r="G282" s="32"/>
      <c r="H282" s="32"/>
      <c r="I282" s="32"/>
      <c r="J282" s="32"/>
      <c r="K282" s="30"/>
      <c r="L282" s="30"/>
      <c r="M282" s="30"/>
      <c r="N282" s="30"/>
      <c r="O282" s="30"/>
      <c r="P282" s="30"/>
      <c r="Q282" s="30"/>
      <c r="R282" s="30"/>
      <c r="S282" s="30"/>
      <c r="T282" s="30"/>
      <c r="U282" s="30"/>
      <c r="V282" s="30"/>
      <c r="W282" s="30"/>
      <c r="X282" s="30"/>
      <c r="Y282" s="30"/>
      <c r="Z282" s="30"/>
      <c r="AA282" s="30"/>
      <c r="AB282"/>
      <c r="AC282"/>
      <c r="AD282"/>
      <c r="AE282"/>
      <c r="AF282"/>
      <c r="AG282"/>
      <c r="AH282"/>
      <c r="AI282"/>
      <c r="AJ282"/>
      <c r="AK282"/>
      <c r="AL282"/>
    </row>
    <row r="283" spans="2:38" s="14" customFormat="1" ht="20.25">
      <c r="B283" s="30"/>
      <c r="C283" s="30"/>
      <c r="D283" s="30"/>
      <c r="E283" s="30"/>
      <c r="F283" s="30"/>
      <c r="G283" s="32"/>
      <c r="H283" s="32"/>
      <c r="I283" s="32"/>
      <c r="J283" s="32"/>
      <c r="K283" s="30"/>
      <c r="L283" s="30"/>
      <c r="M283" s="30"/>
      <c r="N283" s="30"/>
      <c r="O283" s="30"/>
      <c r="P283" s="30"/>
      <c r="Q283" s="30"/>
      <c r="R283" s="30"/>
      <c r="S283" s="30"/>
      <c r="T283" s="30"/>
      <c r="U283" s="30"/>
      <c r="V283" s="30"/>
      <c r="W283" s="30"/>
      <c r="X283" s="30"/>
      <c r="Y283" s="30"/>
      <c r="Z283" s="30"/>
      <c r="AA283" s="30"/>
      <c r="AB283"/>
      <c r="AC283"/>
      <c r="AD283"/>
      <c r="AE283"/>
      <c r="AF283"/>
      <c r="AG283"/>
      <c r="AH283"/>
      <c r="AI283"/>
      <c r="AJ283"/>
      <c r="AK283"/>
      <c r="AL283"/>
    </row>
    <row r="284" spans="2:38" s="14" customFormat="1" ht="20.25">
      <c r="B284" s="30"/>
      <c r="C284" s="30"/>
      <c r="D284" s="30"/>
      <c r="E284" s="30"/>
      <c r="F284" s="30"/>
      <c r="G284" s="32"/>
      <c r="H284" s="32"/>
      <c r="I284" s="32"/>
      <c r="J284" s="32"/>
      <c r="K284" s="30"/>
      <c r="L284" s="30"/>
      <c r="M284" s="30"/>
      <c r="N284" s="30"/>
      <c r="O284" s="30"/>
      <c r="P284" s="30"/>
      <c r="Q284" s="30"/>
      <c r="R284" s="30"/>
      <c r="S284" s="30"/>
      <c r="T284" s="30"/>
      <c r="U284" s="30"/>
      <c r="V284" s="30"/>
      <c r="W284" s="30"/>
      <c r="X284" s="30"/>
      <c r="Y284" s="30"/>
      <c r="Z284" s="30"/>
      <c r="AA284" s="30"/>
      <c r="AB284"/>
      <c r="AC284"/>
      <c r="AD284"/>
      <c r="AE284"/>
      <c r="AF284"/>
      <c r="AG284"/>
      <c r="AH284"/>
      <c r="AI284"/>
      <c r="AJ284"/>
      <c r="AK284"/>
      <c r="AL284"/>
    </row>
    <row r="285" spans="2:38" s="14" customFormat="1" ht="20.25">
      <c r="B285" s="30"/>
      <c r="C285" s="30"/>
      <c r="D285" s="30"/>
      <c r="E285" s="30"/>
      <c r="F285" s="30"/>
      <c r="G285" s="32"/>
      <c r="H285" s="32"/>
      <c r="I285" s="32"/>
      <c r="J285" s="32"/>
      <c r="K285" s="30"/>
      <c r="L285" s="30"/>
      <c r="M285" s="30"/>
      <c r="N285" s="30"/>
      <c r="O285" s="30"/>
      <c r="P285" s="30"/>
      <c r="Q285" s="30"/>
      <c r="R285" s="30"/>
      <c r="S285" s="30"/>
      <c r="T285" s="30"/>
      <c r="U285" s="30"/>
      <c r="V285" s="30"/>
      <c r="W285" s="30"/>
      <c r="X285" s="30"/>
      <c r="Y285" s="30"/>
      <c r="Z285" s="30"/>
      <c r="AA285" s="30"/>
      <c r="AB285"/>
      <c r="AC285"/>
      <c r="AD285"/>
      <c r="AE285"/>
      <c r="AF285"/>
      <c r="AG285"/>
      <c r="AH285"/>
      <c r="AI285"/>
      <c r="AJ285"/>
      <c r="AK285"/>
      <c r="AL285"/>
    </row>
    <row r="286" spans="2:38" s="14" customFormat="1" ht="20.25">
      <c r="B286" s="30"/>
      <c r="C286" s="30"/>
      <c r="D286" s="30"/>
      <c r="E286" s="30"/>
      <c r="F286" s="30"/>
      <c r="G286" s="32"/>
      <c r="H286" s="32"/>
      <c r="I286" s="32"/>
      <c r="J286" s="32"/>
      <c r="K286" s="30"/>
      <c r="L286" s="30"/>
      <c r="M286" s="30"/>
      <c r="N286" s="30"/>
      <c r="O286" s="30"/>
      <c r="P286" s="30"/>
      <c r="Q286" s="30"/>
      <c r="R286" s="30"/>
      <c r="S286" s="30"/>
      <c r="T286" s="30"/>
      <c r="U286" s="30"/>
      <c r="V286" s="30"/>
      <c r="W286" s="30"/>
      <c r="X286" s="30"/>
      <c r="Y286" s="30"/>
      <c r="Z286" s="30"/>
      <c r="AA286" s="30"/>
      <c r="AB286"/>
      <c r="AC286"/>
      <c r="AD286"/>
      <c r="AE286"/>
      <c r="AF286"/>
      <c r="AG286"/>
      <c r="AH286"/>
      <c r="AI286"/>
      <c r="AJ286"/>
      <c r="AK286"/>
      <c r="AL286"/>
    </row>
    <row r="287" spans="2:38" s="14" customFormat="1" ht="20.25">
      <c r="B287" s="30"/>
      <c r="C287" s="30"/>
      <c r="D287" s="30"/>
      <c r="E287" s="30"/>
      <c r="F287" s="30"/>
      <c r="G287" s="32"/>
      <c r="H287" s="32"/>
      <c r="I287" s="32"/>
      <c r="J287" s="32"/>
      <c r="K287" s="30"/>
      <c r="L287" s="30"/>
      <c r="M287" s="30"/>
      <c r="N287" s="30"/>
      <c r="O287" s="30"/>
      <c r="P287" s="30"/>
      <c r="Q287" s="30"/>
      <c r="R287" s="30"/>
      <c r="S287" s="30"/>
      <c r="T287" s="30"/>
      <c r="U287" s="30"/>
      <c r="V287" s="30"/>
      <c r="W287" s="30"/>
      <c r="X287" s="30"/>
      <c r="Y287" s="30"/>
      <c r="Z287" s="30"/>
      <c r="AA287" s="30"/>
      <c r="AB287"/>
      <c r="AC287"/>
      <c r="AD287"/>
      <c r="AE287"/>
      <c r="AF287"/>
      <c r="AG287"/>
      <c r="AH287"/>
      <c r="AI287"/>
      <c r="AJ287"/>
      <c r="AK287"/>
      <c r="AL287"/>
    </row>
    <row r="288" spans="2:38" s="14" customFormat="1" ht="20.25">
      <c r="B288" s="30"/>
      <c r="C288" s="30"/>
      <c r="D288" s="30"/>
      <c r="E288" s="30"/>
      <c r="F288" s="30"/>
      <c r="G288" s="32"/>
      <c r="H288" s="32"/>
      <c r="I288" s="32"/>
      <c r="J288" s="32"/>
      <c r="K288" s="30"/>
      <c r="L288" s="30"/>
      <c r="M288" s="30"/>
      <c r="N288" s="30"/>
      <c r="O288" s="30"/>
      <c r="P288" s="30"/>
      <c r="Q288" s="30"/>
      <c r="R288" s="30"/>
      <c r="S288" s="30"/>
      <c r="T288" s="30"/>
      <c r="U288" s="30"/>
      <c r="V288" s="30"/>
      <c r="W288" s="30"/>
      <c r="X288" s="30"/>
      <c r="Y288" s="30"/>
      <c r="Z288" s="30"/>
      <c r="AA288" s="30"/>
      <c r="AB288"/>
      <c r="AC288"/>
      <c r="AD288"/>
      <c r="AE288"/>
      <c r="AF288"/>
      <c r="AG288"/>
      <c r="AH288"/>
      <c r="AI288"/>
      <c r="AJ288"/>
      <c r="AK288"/>
      <c r="AL288"/>
    </row>
    <row r="289" spans="2:38" s="14" customFormat="1" ht="20.25">
      <c r="B289" s="30"/>
      <c r="C289" s="30"/>
      <c r="D289" s="30"/>
      <c r="E289" s="30"/>
      <c r="F289" s="30"/>
      <c r="G289" s="32"/>
      <c r="H289" s="32"/>
      <c r="I289" s="32"/>
      <c r="J289" s="32"/>
      <c r="K289" s="30"/>
      <c r="L289" s="30"/>
      <c r="M289" s="30"/>
      <c r="N289" s="30"/>
      <c r="O289" s="30"/>
      <c r="P289" s="30"/>
      <c r="Q289" s="30"/>
      <c r="R289" s="30"/>
      <c r="S289" s="30"/>
      <c r="T289" s="30"/>
      <c r="U289" s="30"/>
      <c r="V289" s="30"/>
      <c r="W289" s="30"/>
      <c r="X289" s="30"/>
      <c r="Y289" s="30"/>
      <c r="Z289" s="30"/>
      <c r="AA289" s="30"/>
      <c r="AB289"/>
      <c r="AC289"/>
      <c r="AD289"/>
      <c r="AE289"/>
      <c r="AF289"/>
      <c r="AG289"/>
      <c r="AH289"/>
      <c r="AI289"/>
      <c r="AJ289"/>
      <c r="AK289"/>
      <c r="AL289"/>
    </row>
    <row r="290" spans="2:38" s="14" customFormat="1" ht="20.25">
      <c r="B290" s="30"/>
      <c r="C290" s="30"/>
      <c r="D290" s="30"/>
      <c r="E290" s="30"/>
      <c r="F290" s="30"/>
      <c r="G290" s="32"/>
      <c r="H290" s="32"/>
      <c r="I290" s="32"/>
      <c r="J290" s="32"/>
      <c r="K290" s="30"/>
      <c r="L290" s="30"/>
      <c r="M290" s="30"/>
      <c r="N290" s="30"/>
      <c r="O290" s="30"/>
      <c r="P290" s="30"/>
      <c r="Q290" s="30"/>
      <c r="R290" s="30"/>
      <c r="S290" s="30"/>
      <c r="T290" s="30"/>
      <c r="U290" s="30"/>
      <c r="V290" s="30"/>
      <c r="W290" s="30"/>
      <c r="X290" s="30"/>
      <c r="Y290" s="30"/>
      <c r="Z290" s="30"/>
      <c r="AA290" s="30"/>
      <c r="AB290"/>
      <c r="AC290"/>
      <c r="AD290"/>
      <c r="AE290"/>
      <c r="AF290"/>
      <c r="AG290"/>
      <c r="AH290"/>
      <c r="AI290"/>
      <c r="AJ290"/>
      <c r="AK290"/>
      <c r="AL290"/>
    </row>
    <row r="291" spans="2:38" s="14" customFormat="1" ht="20.25">
      <c r="B291" s="30"/>
      <c r="C291" s="30"/>
      <c r="D291" s="30"/>
      <c r="E291" s="30"/>
      <c r="F291" s="30"/>
      <c r="G291" s="32"/>
      <c r="H291" s="32"/>
      <c r="I291" s="32"/>
      <c r="J291" s="32"/>
      <c r="K291" s="30"/>
      <c r="L291" s="30"/>
      <c r="M291" s="30"/>
      <c r="N291" s="30"/>
      <c r="O291" s="30"/>
      <c r="P291" s="30"/>
      <c r="Q291" s="30"/>
      <c r="R291" s="30"/>
      <c r="S291" s="30"/>
      <c r="T291" s="30"/>
      <c r="U291" s="30"/>
      <c r="V291" s="30"/>
      <c r="W291" s="30"/>
      <c r="X291" s="30"/>
      <c r="Y291" s="30"/>
      <c r="Z291" s="30"/>
      <c r="AA291" s="30"/>
      <c r="AB291"/>
      <c r="AC291"/>
      <c r="AD291"/>
      <c r="AE291"/>
      <c r="AF291"/>
      <c r="AG291"/>
      <c r="AH291"/>
      <c r="AI291"/>
      <c r="AJ291"/>
      <c r="AK291"/>
      <c r="AL291"/>
    </row>
    <row r="292" spans="2:38" s="14" customFormat="1" ht="20.25">
      <c r="B292" s="30"/>
      <c r="C292" s="30"/>
      <c r="D292" s="30"/>
      <c r="E292" s="30"/>
      <c r="F292" s="30"/>
      <c r="G292" s="32"/>
      <c r="H292" s="32"/>
      <c r="I292" s="32"/>
      <c r="J292" s="32"/>
      <c r="K292" s="30"/>
      <c r="L292" s="30"/>
      <c r="M292" s="30"/>
      <c r="N292" s="30"/>
      <c r="O292" s="30"/>
      <c r="P292" s="30"/>
      <c r="Q292" s="30"/>
      <c r="R292" s="30"/>
      <c r="S292" s="30"/>
      <c r="T292" s="30"/>
      <c r="U292" s="30"/>
      <c r="V292" s="30"/>
      <c r="W292" s="30"/>
      <c r="X292" s="30"/>
      <c r="Y292" s="30"/>
      <c r="Z292" s="30"/>
      <c r="AA292" s="30"/>
      <c r="AB292"/>
      <c r="AC292"/>
      <c r="AD292"/>
      <c r="AE292"/>
      <c r="AF292"/>
      <c r="AG292"/>
      <c r="AH292"/>
      <c r="AI292"/>
      <c r="AJ292"/>
      <c r="AK292"/>
      <c r="AL292"/>
    </row>
    <row r="293" spans="2:38" s="14" customFormat="1" ht="20.25">
      <c r="B293" s="30"/>
      <c r="C293" s="30"/>
      <c r="D293" s="30"/>
      <c r="E293" s="30"/>
      <c r="F293" s="30"/>
      <c r="G293" s="32"/>
      <c r="H293" s="32"/>
      <c r="I293" s="32"/>
      <c r="J293" s="32"/>
      <c r="K293" s="30"/>
      <c r="L293" s="30"/>
      <c r="M293" s="30"/>
      <c r="N293" s="30"/>
      <c r="O293" s="30"/>
      <c r="P293" s="30"/>
      <c r="Q293" s="30"/>
      <c r="R293" s="30"/>
      <c r="S293" s="30"/>
      <c r="T293" s="30"/>
      <c r="U293" s="30"/>
      <c r="V293" s="30"/>
      <c r="W293" s="30"/>
      <c r="X293" s="30"/>
      <c r="Y293" s="30"/>
      <c r="Z293" s="30"/>
      <c r="AA293" s="30"/>
      <c r="AB293"/>
      <c r="AC293"/>
      <c r="AD293"/>
      <c r="AE293"/>
      <c r="AF293"/>
      <c r="AG293"/>
      <c r="AH293"/>
      <c r="AI293"/>
      <c r="AJ293"/>
      <c r="AK293"/>
      <c r="AL293"/>
    </row>
    <row r="294" spans="2:38" s="14" customFormat="1" ht="20.25">
      <c r="B294" s="30"/>
      <c r="C294" s="30"/>
      <c r="D294" s="30"/>
      <c r="E294" s="30"/>
      <c r="F294" s="30"/>
      <c r="G294" s="32"/>
      <c r="H294" s="32"/>
      <c r="I294" s="32"/>
      <c r="J294" s="32"/>
      <c r="K294" s="30"/>
      <c r="L294" s="30"/>
      <c r="M294" s="30"/>
      <c r="N294" s="30"/>
      <c r="O294" s="30"/>
      <c r="P294" s="30"/>
      <c r="Q294" s="30"/>
      <c r="R294" s="30"/>
      <c r="S294" s="30"/>
      <c r="T294" s="30"/>
      <c r="U294" s="30"/>
      <c r="V294" s="30"/>
      <c r="W294" s="30"/>
      <c r="X294" s="30"/>
      <c r="Y294" s="30"/>
      <c r="Z294" s="30"/>
      <c r="AA294" s="30"/>
      <c r="AB294"/>
      <c r="AC294"/>
      <c r="AD294"/>
      <c r="AE294"/>
      <c r="AF294"/>
      <c r="AG294"/>
      <c r="AH294"/>
      <c r="AI294"/>
      <c r="AJ294"/>
      <c r="AK294"/>
      <c r="AL294"/>
    </row>
    <row r="295" spans="2:38" s="14" customFormat="1" ht="20.25">
      <c r="B295" s="30"/>
      <c r="C295" s="30"/>
      <c r="D295" s="30"/>
      <c r="E295" s="30"/>
      <c r="F295" s="30"/>
      <c r="G295" s="32"/>
      <c r="H295" s="32"/>
      <c r="I295" s="32"/>
      <c r="J295" s="32"/>
      <c r="K295" s="30"/>
      <c r="L295" s="30"/>
      <c r="M295" s="30"/>
      <c r="N295" s="30"/>
      <c r="O295" s="30"/>
      <c r="P295" s="30"/>
      <c r="Q295" s="30"/>
      <c r="R295" s="30"/>
      <c r="S295" s="30"/>
      <c r="T295" s="30"/>
      <c r="U295" s="30"/>
      <c r="V295" s="30"/>
      <c r="W295" s="30"/>
      <c r="X295" s="30"/>
      <c r="Y295" s="30"/>
      <c r="Z295" s="30"/>
      <c r="AA295" s="30"/>
      <c r="AB295"/>
      <c r="AC295"/>
      <c r="AD295"/>
      <c r="AE295"/>
      <c r="AF295"/>
      <c r="AG295"/>
      <c r="AH295"/>
      <c r="AI295"/>
      <c r="AJ295"/>
      <c r="AK295"/>
      <c r="AL295"/>
    </row>
    <row r="296" spans="2:38" s="14" customFormat="1" ht="20.25">
      <c r="B296" s="30"/>
      <c r="C296" s="30"/>
      <c r="D296" s="30"/>
      <c r="E296" s="30"/>
      <c r="F296" s="30"/>
      <c r="G296" s="32"/>
      <c r="H296" s="32"/>
      <c r="I296" s="32"/>
      <c r="J296" s="32"/>
      <c r="K296" s="30"/>
      <c r="L296" s="30"/>
      <c r="M296" s="30"/>
      <c r="N296" s="30"/>
      <c r="O296" s="30"/>
      <c r="P296" s="30"/>
      <c r="Q296" s="30"/>
      <c r="R296" s="30"/>
      <c r="S296" s="30"/>
      <c r="T296" s="30"/>
      <c r="U296" s="30"/>
      <c r="V296" s="30"/>
      <c r="W296" s="30"/>
      <c r="X296" s="30"/>
      <c r="Y296" s="30"/>
      <c r="Z296" s="30"/>
      <c r="AA296" s="30"/>
      <c r="AB296"/>
      <c r="AC296"/>
      <c r="AD296"/>
      <c r="AE296"/>
      <c r="AF296"/>
      <c r="AG296"/>
      <c r="AH296"/>
      <c r="AI296"/>
      <c r="AJ296"/>
      <c r="AK296"/>
      <c r="AL296"/>
    </row>
    <row r="297" spans="2:38" s="14" customFormat="1" ht="20.25">
      <c r="B297" s="30"/>
      <c r="C297" s="30"/>
      <c r="D297" s="30"/>
      <c r="E297" s="30"/>
      <c r="F297" s="30"/>
      <c r="G297" s="32"/>
      <c r="H297" s="32"/>
      <c r="I297" s="32"/>
      <c r="J297" s="32"/>
      <c r="K297" s="30"/>
      <c r="L297" s="30"/>
      <c r="M297" s="30"/>
      <c r="N297" s="30"/>
      <c r="O297" s="30"/>
      <c r="P297" s="30"/>
      <c r="Q297" s="30"/>
      <c r="R297" s="30"/>
      <c r="S297" s="30"/>
      <c r="T297" s="30"/>
      <c r="U297" s="30"/>
      <c r="V297" s="30"/>
      <c r="W297" s="30"/>
      <c r="X297" s="30"/>
      <c r="Y297" s="30"/>
      <c r="Z297" s="30"/>
      <c r="AA297" s="30"/>
      <c r="AB297"/>
      <c r="AC297"/>
      <c r="AD297"/>
      <c r="AE297"/>
      <c r="AF297"/>
      <c r="AG297"/>
      <c r="AH297"/>
      <c r="AI297"/>
      <c r="AJ297"/>
      <c r="AK297"/>
      <c r="AL297"/>
    </row>
    <row r="298" spans="2:38" s="14" customFormat="1" ht="20.25">
      <c r="B298" s="30"/>
      <c r="C298" s="30"/>
      <c r="D298" s="30"/>
      <c r="E298" s="30"/>
      <c r="F298" s="30"/>
      <c r="G298" s="32"/>
      <c r="H298" s="32"/>
      <c r="I298" s="32"/>
      <c r="J298" s="32"/>
      <c r="K298" s="30"/>
      <c r="L298" s="30"/>
      <c r="M298" s="30"/>
      <c r="N298" s="30"/>
      <c r="O298" s="30"/>
      <c r="P298" s="30"/>
      <c r="Q298" s="30"/>
      <c r="R298" s="30"/>
      <c r="S298" s="30"/>
      <c r="T298" s="30"/>
      <c r="U298" s="30"/>
      <c r="V298" s="30"/>
      <c r="W298" s="30"/>
      <c r="X298" s="30"/>
      <c r="Y298" s="30"/>
      <c r="Z298" s="30"/>
      <c r="AA298" s="30"/>
      <c r="AB298"/>
      <c r="AC298"/>
      <c r="AD298"/>
      <c r="AE298"/>
      <c r="AF298"/>
      <c r="AG298"/>
      <c r="AH298"/>
      <c r="AI298"/>
      <c r="AJ298"/>
      <c r="AK298"/>
      <c r="AL298"/>
    </row>
    <row r="299" spans="2:38" s="14" customFormat="1" ht="20.25">
      <c r="B299" s="30"/>
      <c r="C299" s="30"/>
      <c r="D299" s="30"/>
      <c r="E299" s="30"/>
      <c r="F299" s="30"/>
      <c r="G299" s="32"/>
      <c r="H299" s="32"/>
      <c r="I299" s="32"/>
      <c r="J299" s="32"/>
      <c r="K299" s="30"/>
      <c r="L299" s="30"/>
      <c r="M299" s="30"/>
      <c r="N299" s="30"/>
      <c r="O299" s="30"/>
      <c r="P299" s="30"/>
      <c r="Q299" s="30"/>
      <c r="R299" s="30"/>
      <c r="S299" s="30"/>
      <c r="T299" s="30"/>
      <c r="U299" s="30"/>
      <c r="V299" s="30"/>
      <c r="W299" s="30"/>
      <c r="X299" s="30"/>
      <c r="Y299" s="30"/>
      <c r="Z299" s="30"/>
      <c r="AA299" s="30"/>
      <c r="AB299"/>
      <c r="AC299"/>
      <c r="AD299"/>
      <c r="AE299"/>
      <c r="AF299"/>
      <c r="AG299"/>
      <c r="AH299"/>
      <c r="AI299"/>
      <c r="AJ299"/>
      <c r="AK299"/>
      <c r="AL299"/>
    </row>
    <row r="300" spans="2:38" s="14" customFormat="1" ht="20.25">
      <c r="B300" s="30"/>
      <c r="C300" s="30"/>
      <c r="D300" s="30"/>
      <c r="E300" s="30"/>
      <c r="F300" s="30"/>
      <c r="G300" s="32"/>
      <c r="H300" s="32"/>
      <c r="I300" s="32"/>
      <c r="J300" s="32"/>
      <c r="K300" s="30"/>
      <c r="L300" s="30"/>
      <c r="M300" s="30"/>
      <c r="N300" s="30"/>
      <c r="O300" s="30"/>
      <c r="P300" s="30"/>
      <c r="Q300" s="30"/>
      <c r="R300" s="30"/>
      <c r="S300" s="30"/>
      <c r="T300" s="30"/>
      <c r="U300" s="30"/>
      <c r="V300" s="30"/>
      <c r="W300" s="30"/>
      <c r="X300" s="30"/>
      <c r="Y300" s="30"/>
      <c r="Z300" s="30"/>
      <c r="AA300" s="30"/>
      <c r="AB300"/>
      <c r="AC300"/>
      <c r="AD300"/>
      <c r="AE300"/>
      <c r="AF300"/>
      <c r="AG300"/>
      <c r="AH300"/>
      <c r="AI300"/>
      <c r="AJ300"/>
      <c r="AK300"/>
      <c r="AL300"/>
    </row>
    <row r="301" spans="2:38" s="14" customFormat="1" ht="20.25">
      <c r="B301" s="30"/>
      <c r="C301" s="30"/>
      <c r="D301" s="30"/>
      <c r="E301" s="30"/>
      <c r="F301" s="30"/>
      <c r="G301" s="32"/>
      <c r="H301" s="32"/>
      <c r="I301" s="32"/>
      <c r="J301" s="32"/>
      <c r="K301" s="30"/>
      <c r="L301" s="30"/>
      <c r="M301" s="30"/>
      <c r="N301" s="30"/>
      <c r="O301" s="30"/>
      <c r="P301" s="30"/>
      <c r="Q301" s="30"/>
      <c r="R301" s="30"/>
      <c r="S301" s="30"/>
      <c r="T301" s="30"/>
      <c r="U301" s="30"/>
      <c r="V301" s="30"/>
      <c r="W301" s="30"/>
      <c r="X301" s="30"/>
      <c r="Y301" s="30"/>
      <c r="Z301" s="30"/>
      <c r="AA301" s="30"/>
      <c r="AB301"/>
      <c r="AC301"/>
      <c r="AD301"/>
      <c r="AE301"/>
      <c r="AF301"/>
      <c r="AG301"/>
      <c r="AH301"/>
      <c r="AI301"/>
      <c r="AJ301"/>
      <c r="AK301"/>
      <c r="AL301"/>
    </row>
    <row r="302" spans="2:38" s="14" customFormat="1" ht="20.25">
      <c r="B302" s="30"/>
      <c r="C302" s="30"/>
      <c r="D302" s="30"/>
      <c r="E302" s="30"/>
      <c r="F302" s="30"/>
      <c r="G302" s="32"/>
      <c r="H302" s="32"/>
      <c r="I302" s="32"/>
      <c r="J302" s="32"/>
      <c r="K302" s="30"/>
      <c r="L302" s="30"/>
      <c r="M302" s="30"/>
      <c r="N302" s="30"/>
      <c r="O302" s="30"/>
      <c r="P302" s="30"/>
      <c r="Q302" s="30"/>
      <c r="R302" s="30"/>
      <c r="S302" s="30"/>
      <c r="T302" s="30"/>
      <c r="U302" s="30"/>
      <c r="V302" s="30"/>
      <c r="W302" s="30"/>
      <c r="X302" s="30"/>
      <c r="Y302" s="30"/>
      <c r="Z302" s="30"/>
      <c r="AA302" s="30"/>
      <c r="AB302"/>
      <c r="AC302"/>
      <c r="AD302"/>
      <c r="AE302"/>
      <c r="AF302"/>
      <c r="AG302"/>
      <c r="AH302"/>
      <c r="AI302"/>
      <c r="AJ302"/>
      <c r="AK302"/>
      <c r="AL302"/>
    </row>
    <row r="303" spans="2:38" s="14" customFormat="1" ht="20.25">
      <c r="B303" s="30"/>
      <c r="C303" s="30"/>
      <c r="D303" s="30"/>
      <c r="E303" s="30"/>
      <c r="F303" s="30"/>
      <c r="G303" s="32"/>
      <c r="H303" s="32"/>
      <c r="I303" s="32"/>
      <c r="J303" s="32"/>
      <c r="K303" s="30"/>
      <c r="L303" s="30"/>
      <c r="M303" s="30"/>
      <c r="N303" s="30"/>
      <c r="O303" s="30"/>
      <c r="P303" s="30"/>
      <c r="Q303" s="30"/>
      <c r="R303" s="30"/>
      <c r="S303" s="30"/>
      <c r="T303" s="30"/>
      <c r="U303" s="30"/>
      <c r="V303" s="30"/>
      <c r="W303" s="30"/>
      <c r="X303" s="30"/>
      <c r="Y303" s="30"/>
      <c r="Z303" s="30"/>
      <c r="AA303" s="30"/>
      <c r="AB303"/>
      <c r="AC303"/>
      <c r="AD303"/>
      <c r="AE303"/>
      <c r="AF303"/>
      <c r="AG303"/>
      <c r="AH303"/>
      <c r="AI303"/>
      <c r="AJ303"/>
      <c r="AK303"/>
      <c r="AL303"/>
    </row>
    <row r="304" spans="2:38" s="14" customFormat="1" ht="20.25">
      <c r="B304" s="30"/>
      <c r="C304" s="30"/>
      <c r="D304" s="30"/>
      <c r="E304" s="30"/>
      <c r="F304" s="30"/>
      <c r="G304" s="32"/>
      <c r="H304" s="32"/>
      <c r="I304" s="32"/>
      <c r="J304" s="32"/>
      <c r="K304" s="30"/>
      <c r="L304" s="30"/>
      <c r="M304" s="30"/>
      <c r="N304" s="30"/>
      <c r="O304" s="30"/>
      <c r="P304" s="30"/>
      <c r="Q304" s="30"/>
      <c r="R304" s="30"/>
      <c r="S304" s="30"/>
      <c r="T304" s="30"/>
      <c r="U304" s="30"/>
      <c r="V304" s="30"/>
      <c r="W304" s="30"/>
      <c r="X304" s="30"/>
      <c r="Y304" s="30"/>
      <c r="Z304" s="30"/>
      <c r="AA304" s="30"/>
      <c r="AB304"/>
      <c r="AC304"/>
      <c r="AD304"/>
      <c r="AE304"/>
      <c r="AF304"/>
      <c r="AG304"/>
      <c r="AH304"/>
      <c r="AI304"/>
      <c r="AJ304"/>
      <c r="AK304"/>
      <c r="AL304"/>
    </row>
    <row r="305" spans="2:38" s="14" customFormat="1" ht="20.25">
      <c r="B305" s="30"/>
      <c r="C305" s="30"/>
      <c r="D305" s="30"/>
      <c r="E305" s="30"/>
      <c r="F305" s="30"/>
      <c r="G305" s="32"/>
      <c r="H305" s="32"/>
      <c r="I305" s="32"/>
      <c r="J305" s="32"/>
      <c r="K305" s="30"/>
      <c r="L305" s="30"/>
      <c r="M305" s="30"/>
      <c r="N305" s="30"/>
      <c r="O305" s="30"/>
      <c r="P305" s="30"/>
      <c r="Q305" s="30"/>
      <c r="R305" s="30"/>
      <c r="S305" s="30"/>
      <c r="T305" s="30"/>
      <c r="U305" s="30"/>
      <c r="V305" s="30"/>
      <c r="W305" s="30"/>
      <c r="X305" s="30"/>
      <c r="Y305" s="30"/>
      <c r="Z305" s="30"/>
      <c r="AA305" s="30"/>
      <c r="AB305"/>
      <c r="AC305"/>
      <c r="AD305"/>
      <c r="AE305"/>
      <c r="AF305"/>
      <c r="AG305"/>
      <c r="AH305"/>
      <c r="AI305"/>
      <c r="AJ305"/>
      <c r="AK305"/>
      <c r="AL305"/>
    </row>
    <row r="306" spans="2:38" s="14" customFormat="1" ht="20.25">
      <c r="B306" s="30"/>
      <c r="C306" s="30"/>
      <c r="D306" s="30"/>
      <c r="E306" s="30"/>
      <c r="F306" s="30"/>
      <c r="G306" s="32"/>
      <c r="H306" s="32"/>
      <c r="I306" s="32"/>
      <c r="J306" s="32"/>
      <c r="K306" s="30"/>
      <c r="L306" s="30"/>
      <c r="M306" s="30"/>
      <c r="N306" s="30"/>
      <c r="O306" s="30"/>
      <c r="P306" s="30"/>
      <c r="Q306" s="30"/>
      <c r="R306" s="30"/>
      <c r="S306" s="30"/>
      <c r="T306" s="30"/>
      <c r="U306" s="30"/>
      <c r="V306" s="30"/>
      <c r="W306" s="30"/>
      <c r="X306" s="30"/>
      <c r="Y306" s="30"/>
      <c r="Z306" s="30"/>
      <c r="AA306" s="30"/>
      <c r="AB306"/>
      <c r="AC306"/>
      <c r="AD306"/>
      <c r="AE306"/>
      <c r="AF306"/>
      <c r="AG306"/>
      <c r="AH306"/>
      <c r="AI306"/>
      <c r="AJ306"/>
      <c r="AK306"/>
      <c r="AL306"/>
    </row>
    <row r="307" spans="2:38" s="14" customFormat="1" ht="20.25">
      <c r="B307" s="30"/>
      <c r="C307" s="30"/>
      <c r="D307" s="30"/>
      <c r="E307" s="30"/>
      <c r="F307" s="30"/>
      <c r="G307" s="32"/>
      <c r="H307" s="32"/>
      <c r="I307" s="32"/>
      <c r="J307" s="32"/>
      <c r="K307" s="30"/>
      <c r="L307" s="30"/>
      <c r="M307" s="30"/>
      <c r="N307" s="30"/>
      <c r="O307" s="30"/>
      <c r="P307" s="30"/>
      <c r="Q307" s="30"/>
      <c r="R307" s="30"/>
      <c r="S307" s="30"/>
      <c r="T307" s="30"/>
      <c r="U307" s="30"/>
      <c r="V307" s="30"/>
      <c r="W307" s="30"/>
      <c r="X307" s="30"/>
      <c r="Y307" s="30"/>
      <c r="Z307" s="30"/>
      <c r="AA307" s="30"/>
      <c r="AB307"/>
      <c r="AC307"/>
      <c r="AD307"/>
      <c r="AE307"/>
      <c r="AF307"/>
      <c r="AG307"/>
      <c r="AH307"/>
      <c r="AI307"/>
      <c r="AJ307"/>
      <c r="AK307"/>
      <c r="AL307"/>
    </row>
    <row r="308" spans="2:38" s="14" customFormat="1" ht="20.25">
      <c r="B308" s="30"/>
      <c r="C308" s="30"/>
      <c r="D308" s="30"/>
      <c r="E308" s="30"/>
      <c r="F308" s="30"/>
      <c r="G308" s="32"/>
      <c r="H308" s="32"/>
      <c r="I308" s="32"/>
      <c r="J308" s="32"/>
      <c r="K308" s="30"/>
      <c r="L308" s="30"/>
      <c r="M308" s="30"/>
      <c r="N308" s="30"/>
      <c r="O308" s="30"/>
      <c r="P308" s="30"/>
      <c r="Q308" s="30"/>
      <c r="R308" s="30"/>
      <c r="S308" s="30"/>
      <c r="T308" s="30"/>
      <c r="U308" s="30"/>
      <c r="V308" s="30"/>
      <c r="W308" s="30"/>
      <c r="X308" s="30"/>
      <c r="Y308" s="30"/>
      <c r="Z308" s="30"/>
      <c r="AA308" s="30"/>
      <c r="AB308"/>
      <c r="AC308"/>
      <c r="AD308"/>
      <c r="AE308"/>
      <c r="AF308"/>
      <c r="AG308"/>
      <c r="AH308"/>
      <c r="AI308"/>
      <c r="AJ308"/>
      <c r="AK308"/>
      <c r="AL308"/>
    </row>
    <row r="309" spans="2:38" s="14" customFormat="1" ht="20.25">
      <c r="B309" s="30"/>
      <c r="C309" s="30"/>
      <c r="D309" s="30"/>
      <c r="E309" s="30"/>
      <c r="F309" s="30"/>
      <c r="G309" s="32"/>
      <c r="H309" s="32"/>
      <c r="I309" s="32"/>
      <c r="J309" s="32"/>
      <c r="K309" s="30"/>
      <c r="L309" s="30"/>
      <c r="M309" s="30"/>
      <c r="N309" s="30"/>
      <c r="O309" s="30"/>
      <c r="P309" s="30"/>
      <c r="Q309" s="30"/>
      <c r="R309" s="30"/>
      <c r="S309" s="30"/>
      <c r="T309" s="30"/>
      <c r="U309" s="30"/>
      <c r="V309" s="30"/>
      <c r="W309" s="30"/>
      <c r="X309" s="30"/>
      <c r="Y309" s="30"/>
      <c r="Z309" s="30"/>
      <c r="AA309" s="30"/>
      <c r="AB309"/>
      <c r="AC309"/>
      <c r="AD309"/>
      <c r="AE309"/>
      <c r="AF309"/>
      <c r="AG309"/>
      <c r="AH309"/>
      <c r="AI309"/>
      <c r="AJ309"/>
      <c r="AK309"/>
      <c r="AL309"/>
    </row>
    <row r="310" spans="2:38" s="14" customFormat="1" ht="20.25">
      <c r="B310" s="30"/>
      <c r="C310" s="30"/>
      <c r="D310" s="30"/>
      <c r="E310" s="30"/>
      <c r="F310" s="30"/>
      <c r="G310" s="32"/>
      <c r="H310" s="32"/>
      <c r="I310" s="32"/>
      <c r="J310" s="32"/>
      <c r="K310" s="30"/>
      <c r="L310" s="30"/>
      <c r="M310" s="30"/>
      <c r="N310" s="30"/>
      <c r="O310" s="30"/>
      <c r="P310" s="30"/>
      <c r="Q310" s="30"/>
      <c r="R310" s="30"/>
      <c r="S310" s="30"/>
      <c r="T310" s="30"/>
      <c r="U310" s="30"/>
      <c r="V310" s="30"/>
      <c r="W310" s="30"/>
      <c r="X310" s="30"/>
      <c r="Y310" s="30"/>
      <c r="Z310" s="30"/>
      <c r="AA310" s="30"/>
      <c r="AB310"/>
      <c r="AC310"/>
      <c r="AD310"/>
      <c r="AE310"/>
      <c r="AF310"/>
      <c r="AG310"/>
      <c r="AH310"/>
      <c r="AI310"/>
      <c r="AJ310"/>
      <c r="AK310"/>
      <c r="AL310"/>
    </row>
    <row r="311" spans="2:38" s="14" customFormat="1" ht="20.25">
      <c r="B311" s="30"/>
      <c r="C311" s="30"/>
      <c r="D311" s="30"/>
      <c r="E311" s="30"/>
      <c r="F311" s="30"/>
      <c r="G311" s="32"/>
      <c r="H311" s="32"/>
      <c r="I311" s="32"/>
      <c r="J311" s="32"/>
      <c r="K311" s="30"/>
      <c r="L311" s="30"/>
      <c r="M311" s="30"/>
      <c r="N311" s="30"/>
      <c r="O311" s="30"/>
      <c r="P311" s="30"/>
      <c r="Q311" s="30"/>
      <c r="R311" s="30"/>
      <c r="S311" s="30"/>
      <c r="T311" s="30"/>
      <c r="U311" s="30"/>
      <c r="V311" s="30"/>
      <c r="W311" s="30"/>
      <c r="X311" s="30"/>
      <c r="Y311" s="30"/>
      <c r="Z311" s="30"/>
      <c r="AA311" s="30"/>
      <c r="AB311"/>
      <c r="AC311"/>
      <c r="AD311"/>
      <c r="AE311"/>
      <c r="AF311"/>
      <c r="AG311"/>
      <c r="AH311"/>
      <c r="AI311"/>
      <c r="AJ311"/>
      <c r="AK311"/>
      <c r="AL311"/>
    </row>
    <row r="312" spans="2:38" s="14" customFormat="1" ht="20.25">
      <c r="B312" s="30"/>
      <c r="C312" s="30"/>
      <c r="D312" s="30"/>
      <c r="E312" s="30"/>
      <c r="F312" s="30"/>
      <c r="G312" s="32"/>
      <c r="H312" s="32"/>
      <c r="I312" s="32"/>
      <c r="J312" s="32"/>
      <c r="K312" s="30"/>
      <c r="L312" s="30"/>
      <c r="M312" s="30"/>
      <c r="N312" s="30"/>
      <c r="O312" s="30"/>
      <c r="P312" s="30"/>
      <c r="Q312" s="30"/>
      <c r="R312" s="30"/>
      <c r="S312" s="30"/>
      <c r="T312" s="30"/>
      <c r="U312" s="30"/>
      <c r="V312" s="30"/>
      <c r="W312" s="30"/>
      <c r="X312" s="30"/>
      <c r="Y312" s="30"/>
      <c r="Z312" s="30"/>
      <c r="AA312" s="30"/>
      <c r="AB312"/>
      <c r="AC312"/>
      <c r="AD312"/>
      <c r="AE312"/>
      <c r="AF312"/>
      <c r="AG312"/>
      <c r="AH312"/>
      <c r="AI312"/>
      <c r="AJ312"/>
      <c r="AK312"/>
      <c r="AL312"/>
    </row>
    <row r="313" spans="2:38" s="14" customFormat="1" ht="20.25">
      <c r="B313" s="30"/>
      <c r="C313" s="30"/>
      <c r="D313" s="30"/>
      <c r="E313" s="30"/>
      <c r="F313" s="30"/>
      <c r="G313" s="32"/>
      <c r="H313" s="32"/>
      <c r="I313" s="32"/>
      <c r="J313" s="32"/>
      <c r="K313" s="30"/>
      <c r="L313" s="30"/>
      <c r="M313" s="30"/>
      <c r="N313" s="30"/>
      <c r="O313" s="30"/>
      <c r="P313" s="30"/>
      <c r="Q313" s="30"/>
      <c r="R313" s="30"/>
      <c r="S313" s="30"/>
      <c r="T313" s="30"/>
      <c r="U313" s="30"/>
      <c r="V313" s="30"/>
      <c r="W313" s="30"/>
      <c r="X313" s="30"/>
      <c r="Y313" s="30"/>
      <c r="Z313" s="30"/>
      <c r="AA313" s="30"/>
      <c r="AB313"/>
      <c r="AC313"/>
      <c r="AD313"/>
      <c r="AE313"/>
      <c r="AF313"/>
      <c r="AG313"/>
      <c r="AH313"/>
      <c r="AI313"/>
      <c r="AJ313"/>
      <c r="AK313"/>
      <c r="AL313"/>
    </row>
    <row r="314" spans="2:38" s="14" customFormat="1" ht="20.25">
      <c r="B314" s="30"/>
      <c r="C314" s="30"/>
      <c r="D314" s="30"/>
      <c r="E314" s="30"/>
      <c r="F314" s="30"/>
      <c r="G314" s="32"/>
      <c r="H314" s="32"/>
      <c r="I314" s="32"/>
      <c r="J314" s="32"/>
      <c r="K314" s="30"/>
      <c r="L314" s="30"/>
      <c r="M314" s="30"/>
      <c r="N314" s="30"/>
      <c r="O314" s="30"/>
      <c r="P314" s="30"/>
      <c r="Q314" s="30"/>
      <c r="R314" s="30"/>
      <c r="S314" s="30"/>
      <c r="T314" s="30"/>
      <c r="U314" s="30"/>
      <c r="V314" s="30"/>
      <c r="W314" s="30"/>
      <c r="X314" s="30"/>
      <c r="Y314" s="30"/>
      <c r="Z314" s="30"/>
      <c r="AA314" s="30"/>
      <c r="AB314"/>
      <c r="AC314"/>
      <c r="AD314"/>
      <c r="AE314"/>
      <c r="AF314"/>
      <c r="AG314"/>
      <c r="AH314"/>
      <c r="AI314"/>
      <c r="AJ314"/>
      <c r="AK314"/>
      <c r="AL314"/>
    </row>
    <row r="315" spans="2:38" s="14" customFormat="1" ht="20.25">
      <c r="B315" s="30"/>
      <c r="C315" s="30"/>
      <c r="D315" s="30"/>
      <c r="E315" s="30"/>
      <c r="F315" s="30"/>
      <c r="G315" s="32"/>
      <c r="H315" s="32"/>
      <c r="I315" s="32"/>
      <c r="J315" s="32"/>
      <c r="K315" s="30"/>
      <c r="L315" s="30"/>
      <c r="M315" s="30"/>
      <c r="N315" s="30"/>
      <c r="O315" s="30"/>
      <c r="P315" s="30"/>
      <c r="Q315" s="30"/>
      <c r="R315" s="30"/>
      <c r="S315" s="30"/>
      <c r="T315" s="30"/>
      <c r="U315" s="30"/>
      <c r="V315" s="30"/>
      <c r="W315" s="30"/>
      <c r="X315" s="30"/>
      <c r="Y315" s="30"/>
      <c r="Z315" s="30"/>
      <c r="AA315" s="30"/>
      <c r="AB315"/>
      <c r="AC315"/>
      <c r="AD315"/>
      <c r="AE315"/>
      <c r="AF315"/>
      <c r="AG315"/>
      <c r="AH315"/>
      <c r="AI315"/>
      <c r="AJ315"/>
      <c r="AK315"/>
      <c r="AL315"/>
    </row>
    <row r="316" spans="2:38" s="14" customFormat="1" ht="20.25">
      <c r="B316" s="30"/>
      <c r="C316" s="30"/>
      <c r="D316" s="30"/>
      <c r="E316" s="30"/>
      <c r="F316" s="30"/>
      <c r="G316" s="32"/>
      <c r="H316" s="32"/>
      <c r="I316" s="32"/>
      <c r="J316" s="32"/>
      <c r="K316" s="30"/>
      <c r="L316" s="30"/>
      <c r="M316" s="30"/>
      <c r="N316" s="30"/>
      <c r="O316" s="30"/>
      <c r="P316" s="30"/>
      <c r="Q316" s="30"/>
      <c r="R316" s="30"/>
      <c r="S316" s="30"/>
      <c r="T316" s="30"/>
      <c r="U316" s="30"/>
      <c r="V316" s="30"/>
      <c r="W316" s="30"/>
      <c r="X316" s="30"/>
      <c r="Y316" s="30"/>
      <c r="Z316" s="30"/>
      <c r="AA316" s="30"/>
      <c r="AB316"/>
      <c r="AC316"/>
      <c r="AD316"/>
      <c r="AE316"/>
      <c r="AF316"/>
      <c r="AG316"/>
      <c r="AH316"/>
      <c r="AI316"/>
      <c r="AJ316"/>
      <c r="AK316"/>
      <c r="AL316"/>
    </row>
    <row r="317" spans="2:38" s="14" customFormat="1" ht="20.25">
      <c r="B317" s="30"/>
      <c r="C317" s="30"/>
      <c r="D317" s="30"/>
      <c r="E317" s="30"/>
      <c r="F317" s="30"/>
      <c r="G317" s="32"/>
      <c r="H317" s="32"/>
      <c r="I317" s="32"/>
      <c r="J317" s="32"/>
      <c r="K317" s="30"/>
      <c r="L317" s="30"/>
      <c r="M317" s="30"/>
      <c r="N317" s="30"/>
      <c r="O317" s="30"/>
      <c r="P317" s="30"/>
      <c r="Q317" s="30"/>
      <c r="R317" s="30"/>
      <c r="S317" s="30"/>
      <c r="T317" s="30"/>
      <c r="U317" s="30"/>
      <c r="V317" s="30"/>
      <c r="W317" s="30"/>
      <c r="X317" s="30"/>
      <c r="Y317" s="30"/>
      <c r="Z317" s="30"/>
      <c r="AA317" s="30"/>
      <c r="AB317"/>
      <c r="AC317"/>
      <c r="AD317"/>
      <c r="AE317"/>
      <c r="AF317"/>
      <c r="AG317"/>
      <c r="AH317"/>
      <c r="AI317"/>
      <c r="AJ317"/>
      <c r="AK317"/>
      <c r="AL317"/>
    </row>
    <row r="318" spans="2:38" s="14" customFormat="1" ht="20.25">
      <c r="B318" s="30"/>
      <c r="C318" s="30"/>
      <c r="D318" s="30"/>
      <c r="E318" s="30"/>
      <c r="F318" s="30"/>
      <c r="G318" s="32"/>
      <c r="H318" s="32"/>
      <c r="I318" s="32"/>
      <c r="J318" s="32"/>
      <c r="K318" s="30"/>
      <c r="L318" s="30"/>
      <c r="M318" s="30"/>
      <c r="N318" s="30"/>
      <c r="O318" s="30"/>
      <c r="P318" s="30"/>
      <c r="Q318" s="30"/>
      <c r="R318" s="30"/>
      <c r="S318" s="30"/>
      <c r="T318" s="30"/>
      <c r="U318" s="30"/>
      <c r="V318" s="30"/>
      <c r="W318" s="30"/>
      <c r="X318" s="30"/>
      <c r="Y318" s="30"/>
      <c r="Z318" s="30"/>
      <c r="AA318" s="30"/>
      <c r="AB318"/>
      <c r="AC318"/>
      <c r="AD318"/>
      <c r="AE318"/>
      <c r="AF318"/>
      <c r="AG318"/>
      <c r="AH318"/>
      <c r="AI318"/>
      <c r="AJ318"/>
      <c r="AK318"/>
      <c r="AL318"/>
    </row>
    <row r="319" spans="2:38" s="14" customFormat="1" ht="20.25">
      <c r="B319" s="30"/>
      <c r="C319" s="30"/>
      <c r="D319" s="30"/>
      <c r="E319" s="30"/>
      <c r="F319" s="30"/>
      <c r="G319" s="32"/>
      <c r="H319" s="32"/>
      <c r="I319" s="32"/>
      <c r="J319" s="32"/>
      <c r="K319" s="30"/>
      <c r="L319" s="30"/>
      <c r="M319" s="30"/>
      <c r="N319" s="30"/>
      <c r="O319" s="30"/>
      <c r="P319" s="30"/>
      <c r="Q319" s="30"/>
      <c r="R319" s="30"/>
      <c r="S319" s="30"/>
      <c r="T319" s="30"/>
      <c r="U319" s="30"/>
      <c r="V319" s="30"/>
      <c r="W319" s="30"/>
      <c r="X319" s="30"/>
      <c r="Y319" s="30"/>
      <c r="Z319" s="30"/>
      <c r="AA319" s="30"/>
      <c r="AB319"/>
      <c r="AC319"/>
      <c r="AD319"/>
      <c r="AE319"/>
      <c r="AF319"/>
      <c r="AG319"/>
      <c r="AH319"/>
      <c r="AI319"/>
      <c r="AJ319"/>
      <c r="AK319"/>
      <c r="AL319"/>
    </row>
    <row r="320" spans="2:38" s="14" customFormat="1" ht="20.25">
      <c r="B320" s="30"/>
      <c r="C320" s="30"/>
      <c r="D320" s="30"/>
      <c r="E320" s="30"/>
      <c r="F320" s="30"/>
      <c r="G320" s="32"/>
      <c r="H320" s="32"/>
      <c r="I320" s="32"/>
      <c r="J320" s="32"/>
      <c r="K320" s="30"/>
      <c r="L320" s="30"/>
      <c r="M320" s="30"/>
      <c r="N320" s="30"/>
      <c r="O320" s="30"/>
      <c r="P320" s="30"/>
      <c r="Q320" s="30"/>
      <c r="R320" s="30"/>
      <c r="S320" s="30"/>
      <c r="T320" s="30"/>
      <c r="U320" s="30"/>
      <c r="V320" s="30"/>
      <c r="W320" s="30"/>
      <c r="X320" s="30"/>
      <c r="Y320" s="30"/>
      <c r="Z320" s="30"/>
      <c r="AA320" s="30"/>
      <c r="AB320"/>
      <c r="AC320"/>
      <c r="AD320"/>
      <c r="AE320"/>
      <c r="AF320"/>
      <c r="AG320"/>
      <c r="AH320"/>
      <c r="AI320"/>
      <c r="AJ320"/>
      <c r="AK320"/>
      <c r="AL320"/>
    </row>
    <row r="321" spans="2:38" s="14" customFormat="1" ht="20.25">
      <c r="B321" s="30"/>
      <c r="C321" s="30"/>
      <c r="D321" s="30"/>
      <c r="E321" s="30"/>
      <c r="F321" s="30"/>
      <c r="G321" s="32"/>
      <c r="H321" s="32"/>
      <c r="I321" s="32"/>
      <c r="J321" s="32"/>
      <c r="K321" s="30"/>
      <c r="L321" s="30"/>
      <c r="M321" s="30"/>
      <c r="N321" s="30"/>
      <c r="O321" s="30"/>
      <c r="P321" s="30"/>
      <c r="Q321" s="30"/>
      <c r="R321" s="30"/>
      <c r="S321" s="30"/>
      <c r="T321" s="30"/>
      <c r="U321" s="30"/>
      <c r="V321" s="30"/>
      <c r="W321" s="30"/>
      <c r="X321" s="30"/>
      <c r="Y321" s="30"/>
      <c r="Z321" s="30"/>
      <c r="AA321" s="30"/>
      <c r="AB321"/>
      <c r="AC321"/>
      <c r="AD321"/>
      <c r="AE321"/>
      <c r="AF321"/>
      <c r="AG321"/>
      <c r="AH321"/>
      <c r="AI321"/>
      <c r="AJ321"/>
      <c r="AK321"/>
      <c r="AL321"/>
    </row>
    <row r="322" spans="2:38" s="14" customFormat="1" ht="20.25">
      <c r="B322" s="30"/>
      <c r="C322" s="30"/>
      <c r="D322" s="30"/>
      <c r="E322" s="30"/>
      <c r="F322" s="30"/>
      <c r="G322" s="32"/>
      <c r="H322" s="32"/>
      <c r="I322" s="32"/>
      <c r="J322" s="32"/>
      <c r="K322" s="30"/>
      <c r="L322" s="30"/>
      <c r="M322" s="30"/>
      <c r="N322" s="30"/>
      <c r="O322" s="30"/>
      <c r="P322" s="30"/>
      <c r="Q322" s="30"/>
      <c r="R322" s="30"/>
      <c r="S322" s="30"/>
      <c r="T322" s="30"/>
      <c r="U322" s="30"/>
      <c r="V322" s="30"/>
      <c r="W322" s="30"/>
      <c r="X322" s="30"/>
      <c r="Y322" s="30"/>
      <c r="Z322" s="30"/>
      <c r="AA322" s="30"/>
      <c r="AB322"/>
      <c r="AC322"/>
      <c r="AD322"/>
      <c r="AE322"/>
      <c r="AF322"/>
      <c r="AG322"/>
      <c r="AH322"/>
      <c r="AI322"/>
      <c r="AJ322"/>
      <c r="AK322"/>
      <c r="AL322"/>
    </row>
    <row r="323" spans="2:38" s="14" customFormat="1" ht="20.25">
      <c r="B323" s="30"/>
      <c r="C323" s="30"/>
      <c r="D323" s="30"/>
      <c r="E323" s="30"/>
      <c r="F323" s="30"/>
      <c r="G323" s="32"/>
      <c r="H323" s="32"/>
      <c r="I323" s="32"/>
      <c r="J323" s="32"/>
      <c r="K323" s="30"/>
      <c r="L323" s="30"/>
      <c r="M323" s="30"/>
      <c r="N323" s="30"/>
      <c r="O323" s="30"/>
      <c r="P323" s="30"/>
      <c r="Q323" s="30"/>
      <c r="R323" s="30"/>
      <c r="S323" s="30"/>
      <c r="T323" s="30"/>
      <c r="U323" s="30"/>
      <c r="V323" s="30"/>
      <c r="W323" s="30"/>
      <c r="X323" s="30"/>
      <c r="Y323" s="30"/>
      <c r="Z323" s="30"/>
      <c r="AA323" s="30"/>
      <c r="AB323"/>
      <c r="AC323"/>
      <c r="AD323"/>
      <c r="AE323"/>
      <c r="AF323"/>
      <c r="AG323"/>
      <c r="AH323"/>
      <c r="AI323"/>
      <c r="AJ323"/>
      <c r="AK323"/>
      <c r="AL323"/>
    </row>
    <row r="324" spans="2:38" s="14" customFormat="1" ht="20.25">
      <c r="B324" s="30"/>
      <c r="C324" s="30"/>
      <c r="D324" s="30"/>
      <c r="E324" s="30"/>
      <c r="F324" s="30"/>
      <c r="G324" s="32"/>
      <c r="H324" s="32"/>
      <c r="I324" s="32"/>
      <c r="J324" s="32"/>
      <c r="K324" s="30"/>
      <c r="L324" s="30"/>
      <c r="M324" s="30"/>
      <c r="N324" s="30"/>
      <c r="O324" s="30"/>
      <c r="P324" s="30"/>
      <c r="Q324" s="30"/>
      <c r="R324" s="30"/>
      <c r="S324" s="30"/>
      <c r="T324" s="30"/>
      <c r="U324" s="30"/>
      <c r="V324" s="30"/>
      <c r="W324" s="30"/>
      <c r="X324" s="30"/>
      <c r="Y324" s="30"/>
      <c r="Z324" s="30"/>
      <c r="AA324" s="30"/>
      <c r="AB324"/>
      <c r="AC324"/>
      <c r="AD324"/>
      <c r="AE324"/>
      <c r="AF324"/>
      <c r="AG324"/>
      <c r="AH324"/>
      <c r="AI324"/>
      <c r="AJ324"/>
      <c r="AK324"/>
      <c r="AL324"/>
    </row>
    <row r="325" spans="2:38" s="14" customFormat="1" ht="20.25">
      <c r="B325" s="30"/>
      <c r="C325" s="30"/>
      <c r="D325" s="30"/>
      <c r="E325" s="30"/>
      <c r="F325" s="30"/>
      <c r="G325" s="32"/>
      <c r="H325" s="32"/>
      <c r="I325" s="32"/>
      <c r="J325" s="32"/>
      <c r="K325" s="30"/>
      <c r="L325" s="30"/>
      <c r="M325" s="30"/>
      <c r="N325" s="30"/>
      <c r="O325" s="30"/>
      <c r="P325" s="30"/>
      <c r="Q325" s="30"/>
      <c r="R325" s="30"/>
      <c r="S325" s="30"/>
      <c r="T325" s="30"/>
      <c r="U325" s="30"/>
      <c r="V325" s="30"/>
      <c r="W325" s="30"/>
      <c r="X325" s="30"/>
      <c r="Y325" s="30"/>
      <c r="Z325" s="30"/>
      <c r="AA325" s="30"/>
      <c r="AB325"/>
      <c r="AC325"/>
      <c r="AD325"/>
      <c r="AE325"/>
      <c r="AF325"/>
      <c r="AG325"/>
      <c r="AH325"/>
      <c r="AI325"/>
      <c r="AJ325"/>
      <c r="AK325"/>
      <c r="AL325"/>
    </row>
    <row r="326" spans="2:38" s="14" customFormat="1" ht="20.25">
      <c r="B326" s="30"/>
      <c r="C326" s="30"/>
      <c r="D326" s="30"/>
      <c r="E326" s="30"/>
      <c r="F326" s="30"/>
      <c r="G326" s="32"/>
      <c r="H326" s="32"/>
      <c r="I326" s="32"/>
      <c r="J326" s="32"/>
      <c r="K326" s="30"/>
      <c r="L326" s="30"/>
      <c r="M326" s="30"/>
      <c r="N326" s="30"/>
      <c r="O326" s="30"/>
      <c r="P326" s="30"/>
      <c r="Q326" s="30"/>
      <c r="R326" s="30"/>
      <c r="S326" s="30"/>
      <c r="T326" s="30"/>
      <c r="U326" s="30"/>
      <c r="V326" s="30"/>
      <c r="W326" s="30"/>
      <c r="X326" s="30"/>
      <c r="Y326" s="30"/>
      <c r="Z326" s="30"/>
      <c r="AA326" s="30"/>
      <c r="AB326"/>
      <c r="AC326"/>
      <c r="AD326"/>
      <c r="AE326"/>
      <c r="AF326"/>
      <c r="AG326"/>
      <c r="AH326"/>
      <c r="AI326"/>
      <c r="AJ326"/>
      <c r="AK326"/>
      <c r="AL326"/>
    </row>
    <row r="327" spans="2:38" s="14" customFormat="1" ht="20.25">
      <c r="B327" s="30"/>
      <c r="C327" s="30"/>
      <c r="D327" s="30"/>
      <c r="E327" s="30"/>
      <c r="F327" s="30"/>
      <c r="G327" s="32"/>
      <c r="H327" s="32"/>
      <c r="I327" s="32"/>
      <c r="J327" s="32"/>
      <c r="K327" s="30"/>
      <c r="L327" s="30"/>
      <c r="M327" s="30"/>
      <c r="N327" s="30"/>
      <c r="O327" s="30"/>
      <c r="P327" s="30"/>
      <c r="Q327" s="30"/>
      <c r="R327" s="30"/>
      <c r="S327" s="30"/>
      <c r="T327" s="30"/>
      <c r="U327" s="30"/>
      <c r="V327" s="30"/>
      <c r="W327" s="30"/>
      <c r="X327" s="30"/>
      <c r="Y327" s="30"/>
      <c r="Z327" s="30"/>
      <c r="AA327" s="30"/>
      <c r="AB327"/>
      <c r="AC327"/>
      <c r="AD327"/>
      <c r="AE327"/>
      <c r="AF327"/>
      <c r="AG327"/>
      <c r="AH327"/>
      <c r="AI327"/>
      <c r="AJ327"/>
      <c r="AK327"/>
      <c r="AL327"/>
    </row>
    <row r="328" spans="2:38" s="14" customFormat="1" ht="20.25">
      <c r="B328" s="30"/>
      <c r="C328" s="30"/>
      <c r="D328" s="30"/>
      <c r="E328" s="30"/>
      <c r="F328" s="30"/>
      <c r="G328" s="32"/>
      <c r="H328" s="32"/>
      <c r="I328" s="32"/>
      <c r="J328" s="32"/>
      <c r="K328" s="30"/>
      <c r="L328" s="30"/>
      <c r="M328" s="30"/>
      <c r="N328" s="30"/>
      <c r="O328" s="30"/>
      <c r="P328" s="30"/>
      <c r="Q328" s="30"/>
      <c r="R328" s="30"/>
      <c r="S328" s="30"/>
      <c r="T328" s="30"/>
      <c r="U328" s="30"/>
      <c r="V328" s="30"/>
      <c r="W328" s="30"/>
      <c r="X328" s="30"/>
      <c r="Y328" s="30"/>
      <c r="Z328" s="30"/>
      <c r="AA328" s="30"/>
      <c r="AB328"/>
      <c r="AC328"/>
      <c r="AD328"/>
      <c r="AE328"/>
      <c r="AF328"/>
      <c r="AG328"/>
      <c r="AH328"/>
      <c r="AI328"/>
      <c r="AJ328"/>
      <c r="AK328"/>
      <c r="AL328"/>
    </row>
    <row r="329" spans="2:38" s="14" customFormat="1" ht="20.25">
      <c r="B329" s="30"/>
      <c r="C329" s="30"/>
      <c r="D329" s="30"/>
      <c r="E329" s="30"/>
      <c r="F329" s="30"/>
      <c r="G329" s="32"/>
      <c r="H329" s="32"/>
      <c r="I329" s="32"/>
      <c r="J329" s="32"/>
      <c r="K329" s="30"/>
      <c r="L329" s="30"/>
      <c r="M329" s="30"/>
      <c r="N329" s="30"/>
      <c r="O329" s="30"/>
      <c r="P329" s="30"/>
      <c r="Q329" s="30"/>
      <c r="R329" s="30"/>
      <c r="S329" s="30"/>
      <c r="T329" s="30"/>
      <c r="U329" s="30"/>
      <c r="V329" s="30"/>
      <c r="W329" s="30"/>
      <c r="X329" s="30"/>
      <c r="Y329" s="30"/>
      <c r="Z329" s="30"/>
      <c r="AA329" s="30"/>
      <c r="AB329"/>
      <c r="AC329"/>
      <c r="AD329"/>
      <c r="AE329"/>
      <c r="AF329"/>
      <c r="AG329"/>
      <c r="AH329"/>
      <c r="AI329"/>
      <c r="AJ329"/>
      <c r="AK329"/>
      <c r="AL329"/>
    </row>
    <row r="330" spans="2:38" s="14" customFormat="1" ht="20.25">
      <c r="B330" s="30"/>
      <c r="C330" s="30"/>
      <c r="D330" s="30"/>
      <c r="E330" s="30"/>
      <c r="F330" s="30"/>
      <c r="G330" s="32"/>
      <c r="H330" s="32"/>
      <c r="I330" s="32"/>
      <c r="J330" s="32"/>
      <c r="K330" s="30"/>
      <c r="L330" s="30"/>
      <c r="M330" s="30"/>
      <c r="N330" s="30"/>
      <c r="O330" s="30"/>
      <c r="P330" s="30"/>
      <c r="Q330" s="30"/>
      <c r="R330" s="30"/>
      <c r="S330" s="30"/>
      <c r="T330" s="30"/>
      <c r="U330" s="30"/>
      <c r="V330" s="30"/>
      <c r="W330" s="30"/>
      <c r="X330" s="30"/>
      <c r="Y330" s="30"/>
      <c r="Z330" s="30"/>
      <c r="AA330" s="30"/>
      <c r="AB330"/>
      <c r="AC330"/>
      <c r="AD330"/>
      <c r="AE330"/>
      <c r="AF330"/>
      <c r="AG330"/>
      <c r="AH330"/>
      <c r="AI330"/>
      <c r="AJ330"/>
      <c r="AK330"/>
      <c r="AL330"/>
    </row>
    <row r="331" spans="2:38" s="14" customFormat="1" ht="20.25">
      <c r="B331" s="30"/>
      <c r="C331" s="30"/>
      <c r="D331" s="30"/>
      <c r="E331" s="30"/>
      <c r="F331" s="30"/>
      <c r="G331" s="32"/>
      <c r="H331" s="32"/>
      <c r="I331" s="32"/>
      <c r="J331" s="32"/>
      <c r="K331" s="30"/>
      <c r="L331" s="30"/>
      <c r="M331" s="30"/>
      <c r="N331" s="30"/>
      <c r="O331" s="30"/>
      <c r="P331" s="30"/>
      <c r="Q331" s="30"/>
      <c r="R331" s="30"/>
      <c r="S331" s="30"/>
      <c r="T331" s="30"/>
      <c r="U331" s="30"/>
      <c r="V331" s="30"/>
      <c r="W331" s="30"/>
      <c r="X331" s="30"/>
      <c r="Y331" s="30"/>
      <c r="Z331" s="30"/>
      <c r="AA331" s="30"/>
      <c r="AB331"/>
      <c r="AC331"/>
      <c r="AD331"/>
      <c r="AE331"/>
      <c r="AF331"/>
      <c r="AG331"/>
      <c r="AH331"/>
      <c r="AI331"/>
      <c r="AJ331"/>
      <c r="AK331"/>
      <c r="AL331"/>
    </row>
    <row r="332" spans="2:38" s="14" customFormat="1" ht="20.25">
      <c r="B332" s="30"/>
      <c r="C332" s="30"/>
      <c r="D332" s="30"/>
      <c r="E332" s="30"/>
      <c r="F332" s="30"/>
      <c r="G332" s="32"/>
      <c r="H332" s="32"/>
      <c r="I332" s="32"/>
      <c r="J332" s="32"/>
      <c r="K332" s="30"/>
      <c r="L332" s="30"/>
      <c r="M332" s="30"/>
      <c r="N332" s="30"/>
      <c r="O332" s="30"/>
      <c r="P332" s="30"/>
      <c r="Q332" s="30"/>
      <c r="R332" s="30"/>
      <c r="S332" s="30"/>
      <c r="T332" s="30"/>
      <c r="U332" s="30"/>
      <c r="V332" s="30"/>
      <c r="W332" s="30"/>
      <c r="X332" s="30"/>
      <c r="Y332" s="30"/>
      <c r="Z332" s="30"/>
      <c r="AA332" s="30"/>
      <c r="AB332"/>
      <c r="AC332"/>
      <c r="AD332"/>
      <c r="AE332"/>
      <c r="AF332"/>
      <c r="AG332"/>
      <c r="AH332"/>
      <c r="AI332"/>
      <c r="AJ332"/>
      <c r="AK332"/>
      <c r="AL332"/>
    </row>
    <row r="333" spans="2:38" s="14" customFormat="1" ht="20.25">
      <c r="B333" s="30"/>
      <c r="C333" s="30"/>
      <c r="D333" s="30"/>
      <c r="E333" s="30"/>
      <c r="F333" s="30"/>
      <c r="G333" s="32"/>
      <c r="H333" s="32"/>
      <c r="I333" s="32"/>
      <c r="J333" s="32"/>
      <c r="K333" s="30"/>
      <c r="L333" s="30"/>
      <c r="M333" s="30"/>
      <c r="N333" s="30"/>
      <c r="O333" s="30"/>
      <c r="P333" s="30"/>
      <c r="Q333" s="30"/>
      <c r="R333" s="30"/>
      <c r="S333" s="30"/>
      <c r="T333" s="30"/>
      <c r="U333" s="30"/>
      <c r="V333" s="30"/>
      <c r="W333" s="30"/>
      <c r="X333" s="30"/>
      <c r="Y333" s="30"/>
      <c r="Z333" s="30"/>
      <c r="AA333" s="30"/>
      <c r="AB333"/>
      <c r="AC333"/>
      <c r="AD333"/>
      <c r="AE333"/>
      <c r="AF333"/>
      <c r="AG333"/>
      <c r="AH333"/>
      <c r="AI333"/>
      <c r="AJ333"/>
      <c r="AK333"/>
      <c r="AL333"/>
    </row>
    <row r="334" spans="2:38" s="14" customFormat="1" ht="20.25">
      <c r="B334" s="30"/>
      <c r="C334" s="30"/>
      <c r="D334" s="30"/>
      <c r="E334" s="30"/>
      <c r="F334" s="30"/>
      <c r="G334" s="32"/>
      <c r="H334" s="32"/>
      <c r="I334" s="32"/>
      <c r="J334" s="32"/>
      <c r="K334" s="30"/>
      <c r="L334" s="30"/>
      <c r="M334" s="30"/>
      <c r="N334" s="30"/>
      <c r="O334" s="30"/>
      <c r="P334" s="30"/>
      <c r="Q334" s="30"/>
      <c r="R334" s="30"/>
      <c r="S334" s="30"/>
      <c r="T334" s="30"/>
      <c r="U334" s="30"/>
      <c r="V334" s="30"/>
      <c r="W334" s="30"/>
      <c r="X334" s="30"/>
      <c r="Y334" s="30"/>
      <c r="Z334" s="30"/>
      <c r="AA334" s="30"/>
      <c r="AB334"/>
      <c r="AC334"/>
      <c r="AD334"/>
      <c r="AE334"/>
      <c r="AF334"/>
      <c r="AG334"/>
      <c r="AH334"/>
      <c r="AI334"/>
      <c r="AJ334"/>
      <c r="AK334"/>
      <c r="AL334"/>
    </row>
    <row r="335" spans="2:38" s="14" customFormat="1" ht="20.25">
      <c r="B335" s="30"/>
      <c r="C335" s="30"/>
      <c r="D335" s="30"/>
      <c r="E335" s="30"/>
      <c r="F335" s="30"/>
      <c r="G335" s="32"/>
      <c r="H335" s="32"/>
      <c r="I335" s="32"/>
      <c r="J335" s="32"/>
      <c r="K335" s="30"/>
      <c r="L335" s="30"/>
      <c r="M335" s="30"/>
      <c r="N335" s="30"/>
      <c r="O335" s="30"/>
      <c r="P335" s="30"/>
      <c r="Q335" s="30"/>
      <c r="R335" s="30"/>
      <c r="S335" s="30"/>
      <c r="T335" s="30"/>
      <c r="U335" s="30"/>
      <c r="V335" s="30"/>
      <c r="W335" s="30"/>
      <c r="X335" s="30"/>
      <c r="Y335" s="30"/>
      <c r="Z335" s="30"/>
      <c r="AA335" s="30"/>
      <c r="AB335"/>
      <c r="AC335"/>
      <c r="AD335"/>
      <c r="AE335"/>
      <c r="AF335"/>
      <c r="AG335"/>
      <c r="AH335"/>
      <c r="AI335"/>
      <c r="AJ335"/>
      <c r="AK335"/>
      <c r="AL335"/>
    </row>
    <row r="336" spans="2:38" s="14" customFormat="1" ht="20.25">
      <c r="B336" s="30"/>
      <c r="C336" s="30"/>
      <c r="D336" s="30"/>
      <c r="E336" s="30"/>
      <c r="F336" s="30"/>
      <c r="G336" s="32"/>
      <c r="H336" s="32"/>
      <c r="I336" s="32"/>
      <c r="J336" s="32"/>
      <c r="K336" s="30"/>
      <c r="L336" s="30"/>
      <c r="M336" s="30"/>
      <c r="N336" s="30"/>
      <c r="O336" s="30"/>
      <c r="P336" s="30"/>
      <c r="Q336" s="30"/>
      <c r="R336" s="30"/>
      <c r="S336" s="30"/>
      <c r="T336" s="30"/>
      <c r="U336" s="30"/>
      <c r="V336" s="30"/>
      <c r="W336" s="30"/>
      <c r="X336" s="30"/>
      <c r="Y336" s="30"/>
      <c r="Z336" s="30"/>
      <c r="AA336" s="30"/>
      <c r="AB336"/>
      <c r="AC336"/>
      <c r="AD336"/>
      <c r="AE336"/>
      <c r="AF336"/>
      <c r="AG336"/>
      <c r="AH336"/>
      <c r="AI336"/>
      <c r="AJ336"/>
      <c r="AK336"/>
      <c r="AL336"/>
    </row>
    <row r="337" spans="2:38" s="14" customFormat="1" ht="20.25">
      <c r="B337" s="30"/>
      <c r="C337" s="30"/>
      <c r="D337" s="30"/>
      <c r="E337" s="30"/>
      <c r="F337" s="30"/>
      <c r="G337" s="32"/>
      <c r="H337" s="32"/>
      <c r="I337" s="32"/>
      <c r="J337" s="32"/>
      <c r="K337" s="30"/>
      <c r="L337" s="30"/>
      <c r="M337" s="30"/>
      <c r="N337" s="30"/>
      <c r="O337" s="30"/>
      <c r="P337" s="30"/>
      <c r="Q337" s="30"/>
      <c r="R337" s="30"/>
      <c r="S337" s="30"/>
      <c r="T337" s="30"/>
      <c r="U337" s="30"/>
      <c r="V337" s="30"/>
      <c r="W337" s="30"/>
      <c r="X337" s="30"/>
      <c r="Y337" s="30"/>
      <c r="Z337" s="30"/>
      <c r="AA337" s="30"/>
      <c r="AB337"/>
      <c r="AC337"/>
      <c r="AD337"/>
      <c r="AE337"/>
      <c r="AF337"/>
      <c r="AG337"/>
      <c r="AH337"/>
      <c r="AI337"/>
      <c r="AJ337"/>
      <c r="AK337"/>
      <c r="AL337"/>
    </row>
    <row r="338" spans="2:38" s="14" customFormat="1" ht="20.25">
      <c r="B338" s="30"/>
      <c r="C338" s="30"/>
      <c r="D338" s="30"/>
      <c r="E338" s="30"/>
      <c r="F338" s="30"/>
      <c r="G338" s="32"/>
      <c r="H338" s="32"/>
      <c r="I338" s="32"/>
      <c r="J338" s="32"/>
      <c r="K338" s="30"/>
      <c r="L338" s="30"/>
      <c r="M338" s="30"/>
      <c r="N338" s="30"/>
      <c r="O338" s="30"/>
      <c r="P338" s="30"/>
      <c r="Q338" s="30"/>
      <c r="R338" s="30"/>
      <c r="S338" s="30"/>
      <c r="T338" s="30"/>
      <c r="U338" s="30"/>
      <c r="V338" s="30"/>
      <c r="W338" s="30"/>
      <c r="X338" s="30"/>
      <c r="Y338" s="30"/>
      <c r="Z338" s="30"/>
      <c r="AA338" s="30"/>
      <c r="AB338"/>
      <c r="AC338"/>
      <c r="AD338"/>
      <c r="AE338"/>
      <c r="AF338"/>
      <c r="AG338"/>
      <c r="AH338"/>
      <c r="AI338"/>
      <c r="AJ338"/>
      <c r="AK338"/>
      <c r="AL338"/>
    </row>
    <row r="339" spans="2:38" s="14" customFormat="1" ht="20.25">
      <c r="B339" s="30"/>
      <c r="C339" s="30"/>
      <c r="D339" s="30"/>
      <c r="E339" s="30"/>
      <c r="F339" s="30"/>
      <c r="G339" s="32"/>
      <c r="H339" s="32"/>
      <c r="I339" s="32"/>
      <c r="J339" s="32"/>
      <c r="K339" s="30"/>
      <c r="L339" s="30"/>
      <c r="M339" s="30"/>
      <c r="N339" s="30"/>
      <c r="O339" s="30"/>
      <c r="P339" s="30"/>
      <c r="Q339" s="30"/>
      <c r="R339" s="30"/>
      <c r="S339" s="30"/>
      <c r="T339" s="30"/>
      <c r="U339" s="30"/>
      <c r="V339" s="30"/>
      <c r="W339" s="30"/>
      <c r="X339" s="30"/>
      <c r="Y339" s="30"/>
      <c r="Z339" s="30"/>
      <c r="AA339" s="30"/>
      <c r="AB339"/>
      <c r="AC339"/>
      <c r="AD339"/>
      <c r="AE339"/>
      <c r="AF339"/>
      <c r="AG339"/>
      <c r="AH339"/>
      <c r="AI339"/>
      <c r="AJ339"/>
      <c r="AK339"/>
      <c r="AL339"/>
    </row>
    <row r="340" spans="2:38" s="14" customFormat="1" ht="20.25">
      <c r="B340" s="30"/>
      <c r="C340" s="30"/>
      <c r="D340" s="30"/>
      <c r="E340" s="30"/>
      <c r="F340" s="30"/>
      <c r="G340" s="32"/>
      <c r="H340" s="32"/>
      <c r="I340" s="32"/>
      <c r="J340" s="32"/>
      <c r="K340" s="30"/>
      <c r="L340" s="30"/>
      <c r="M340" s="30"/>
      <c r="N340" s="30"/>
      <c r="O340" s="30"/>
      <c r="P340" s="30"/>
      <c r="Q340" s="30"/>
      <c r="R340" s="30"/>
      <c r="S340" s="30"/>
      <c r="T340" s="30"/>
      <c r="U340" s="30"/>
      <c r="V340" s="30"/>
      <c r="W340" s="30"/>
      <c r="X340" s="30"/>
      <c r="Y340" s="30"/>
      <c r="Z340" s="30"/>
      <c r="AA340" s="30"/>
      <c r="AB340"/>
      <c r="AC340"/>
      <c r="AD340"/>
      <c r="AE340"/>
      <c r="AF340"/>
      <c r="AG340"/>
      <c r="AH340"/>
      <c r="AI340"/>
      <c r="AJ340"/>
      <c r="AK340"/>
      <c r="AL340"/>
    </row>
    <row r="341" spans="2:38" s="14" customFormat="1" ht="20.25">
      <c r="B341" s="30"/>
      <c r="C341" s="30"/>
      <c r="D341" s="30"/>
      <c r="E341" s="30"/>
      <c r="F341" s="30"/>
      <c r="G341" s="32"/>
      <c r="H341" s="32"/>
      <c r="I341" s="32"/>
      <c r="J341" s="32"/>
      <c r="K341" s="30"/>
      <c r="L341" s="30"/>
      <c r="M341" s="30"/>
      <c r="N341" s="30"/>
      <c r="O341" s="30"/>
      <c r="P341" s="30"/>
      <c r="Q341" s="30"/>
      <c r="R341" s="30"/>
      <c r="S341" s="30"/>
      <c r="T341" s="30"/>
      <c r="U341" s="30"/>
      <c r="V341" s="30"/>
      <c r="W341" s="30"/>
      <c r="X341" s="30"/>
      <c r="Y341" s="30"/>
      <c r="Z341" s="30"/>
      <c r="AA341" s="30"/>
      <c r="AB341"/>
      <c r="AC341"/>
      <c r="AD341"/>
      <c r="AE341"/>
      <c r="AF341"/>
      <c r="AG341"/>
      <c r="AH341"/>
      <c r="AI341"/>
      <c r="AJ341"/>
      <c r="AK341"/>
      <c r="AL341"/>
    </row>
    <row r="342" spans="2:38" s="14" customFormat="1" ht="20.25">
      <c r="B342" s="30"/>
      <c r="C342" s="30"/>
      <c r="D342" s="30"/>
      <c r="E342" s="30"/>
      <c r="F342" s="30"/>
      <c r="G342" s="32"/>
      <c r="H342" s="32"/>
      <c r="I342" s="32"/>
      <c r="J342" s="32"/>
      <c r="K342" s="30"/>
      <c r="L342" s="30"/>
      <c r="M342" s="30"/>
      <c r="N342" s="30"/>
      <c r="O342" s="30"/>
      <c r="P342" s="30"/>
      <c r="Q342" s="30"/>
      <c r="R342" s="30"/>
      <c r="S342" s="30"/>
      <c r="T342" s="30"/>
      <c r="U342" s="30"/>
      <c r="V342" s="30"/>
      <c r="W342" s="30"/>
      <c r="X342" s="30"/>
      <c r="Y342" s="30"/>
      <c r="Z342" s="30"/>
      <c r="AA342" s="30"/>
      <c r="AB342"/>
      <c r="AC342"/>
      <c r="AD342"/>
      <c r="AE342"/>
      <c r="AF342"/>
      <c r="AG342"/>
      <c r="AH342"/>
      <c r="AI342"/>
      <c r="AJ342"/>
      <c r="AK342"/>
      <c r="AL342"/>
    </row>
    <row r="343" spans="2:38" s="14" customFormat="1" ht="20.25">
      <c r="B343" s="30"/>
      <c r="C343" s="30"/>
      <c r="D343" s="30"/>
      <c r="E343" s="30"/>
      <c r="F343" s="30"/>
      <c r="G343" s="32"/>
      <c r="H343" s="32"/>
      <c r="I343" s="32"/>
      <c r="J343" s="32"/>
      <c r="K343" s="30"/>
      <c r="L343" s="30"/>
      <c r="M343" s="30"/>
      <c r="N343" s="30"/>
      <c r="O343" s="30"/>
      <c r="P343" s="30"/>
      <c r="Q343" s="30"/>
      <c r="R343" s="30"/>
      <c r="S343" s="30"/>
      <c r="T343" s="30"/>
      <c r="U343" s="30"/>
      <c r="V343" s="30"/>
      <c r="W343" s="30"/>
      <c r="X343" s="30"/>
      <c r="Y343" s="30"/>
      <c r="Z343" s="30"/>
      <c r="AA343" s="30"/>
      <c r="AB343"/>
      <c r="AC343"/>
      <c r="AD343"/>
      <c r="AE343"/>
      <c r="AF343"/>
      <c r="AG343"/>
      <c r="AH343"/>
      <c r="AI343"/>
      <c r="AJ343"/>
      <c r="AK343"/>
      <c r="AL343"/>
    </row>
    <row r="344" spans="2:38" s="14" customFormat="1" ht="20.25">
      <c r="B344" s="30"/>
      <c r="C344" s="30"/>
      <c r="D344" s="30"/>
      <c r="E344" s="30"/>
      <c r="F344" s="30"/>
      <c r="G344" s="32"/>
      <c r="H344" s="32"/>
      <c r="I344" s="32"/>
      <c r="J344" s="32"/>
      <c r="K344" s="30"/>
      <c r="L344" s="30"/>
      <c r="M344" s="30"/>
      <c r="N344" s="30"/>
      <c r="O344" s="30"/>
      <c r="P344" s="30"/>
      <c r="Q344" s="30"/>
      <c r="R344" s="30"/>
      <c r="S344" s="30"/>
      <c r="T344" s="30"/>
      <c r="U344" s="30"/>
      <c r="V344" s="30"/>
      <c r="W344" s="30"/>
      <c r="X344" s="30"/>
      <c r="Y344" s="30"/>
      <c r="Z344" s="30"/>
      <c r="AA344" s="30"/>
      <c r="AB344"/>
      <c r="AC344"/>
      <c r="AD344"/>
      <c r="AE344"/>
      <c r="AF344"/>
      <c r="AG344"/>
      <c r="AH344"/>
      <c r="AI344"/>
      <c r="AJ344"/>
      <c r="AK344"/>
      <c r="AL344"/>
    </row>
    <row r="345" spans="2:38" s="14" customFormat="1" ht="20.25">
      <c r="B345" s="30"/>
      <c r="C345" s="30"/>
      <c r="D345" s="30"/>
      <c r="E345" s="30"/>
      <c r="F345" s="30"/>
      <c r="G345" s="32"/>
      <c r="H345" s="32"/>
      <c r="I345" s="32"/>
      <c r="J345" s="32"/>
      <c r="K345" s="30"/>
      <c r="L345" s="30"/>
      <c r="M345" s="30"/>
      <c r="N345" s="30"/>
      <c r="O345" s="30"/>
      <c r="P345" s="30"/>
      <c r="Q345" s="30"/>
      <c r="R345" s="30"/>
      <c r="S345" s="30"/>
      <c r="T345" s="30"/>
      <c r="U345" s="30"/>
      <c r="V345" s="30"/>
      <c r="W345" s="30"/>
      <c r="X345" s="30"/>
      <c r="Y345" s="30"/>
      <c r="Z345" s="30"/>
      <c r="AA345" s="30"/>
      <c r="AB345"/>
      <c r="AC345"/>
      <c r="AD345"/>
      <c r="AE345"/>
      <c r="AF345"/>
      <c r="AG345"/>
      <c r="AH345"/>
      <c r="AI345"/>
      <c r="AJ345"/>
      <c r="AK345"/>
      <c r="AL345"/>
    </row>
    <row r="346" spans="2:38" s="14" customFormat="1" ht="20.25">
      <c r="B346" s="30"/>
      <c r="C346" s="30"/>
      <c r="D346" s="30"/>
      <c r="E346" s="30"/>
      <c r="F346" s="30"/>
      <c r="G346" s="32"/>
      <c r="H346" s="32"/>
      <c r="I346" s="32"/>
      <c r="J346" s="32"/>
      <c r="K346" s="30"/>
      <c r="L346" s="30"/>
      <c r="M346" s="30"/>
      <c r="N346" s="30"/>
      <c r="O346" s="30"/>
      <c r="P346" s="30"/>
      <c r="Q346" s="30"/>
      <c r="R346" s="30"/>
      <c r="S346" s="30"/>
      <c r="T346" s="30"/>
      <c r="U346" s="30"/>
      <c r="V346" s="30"/>
      <c r="W346" s="30"/>
      <c r="X346" s="30"/>
      <c r="Y346" s="30"/>
      <c r="Z346" s="30"/>
      <c r="AA346" s="30"/>
      <c r="AB346"/>
      <c r="AC346"/>
      <c r="AD346"/>
      <c r="AE346"/>
      <c r="AF346"/>
      <c r="AG346"/>
      <c r="AH346"/>
      <c r="AI346"/>
      <c r="AJ346"/>
      <c r="AK346"/>
      <c r="AL346"/>
    </row>
    <row r="347" spans="2:38" s="14" customFormat="1" ht="20.25">
      <c r="B347" s="30"/>
      <c r="C347" s="30"/>
      <c r="D347" s="30"/>
      <c r="E347" s="30"/>
      <c r="F347" s="30"/>
      <c r="G347" s="32"/>
      <c r="H347" s="32"/>
      <c r="I347" s="32"/>
      <c r="J347" s="32"/>
      <c r="K347" s="30"/>
      <c r="L347" s="30"/>
      <c r="M347" s="30"/>
      <c r="N347" s="30"/>
      <c r="O347" s="30"/>
      <c r="P347" s="30"/>
      <c r="Q347" s="30"/>
      <c r="R347" s="30"/>
      <c r="S347" s="30"/>
      <c r="T347" s="30"/>
      <c r="U347" s="30"/>
      <c r="V347" s="30"/>
      <c r="W347" s="30"/>
      <c r="X347" s="30"/>
      <c r="Y347" s="30"/>
      <c r="Z347" s="30"/>
      <c r="AA347" s="30"/>
      <c r="AB347"/>
      <c r="AC347"/>
      <c r="AD347"/>
      <c r="AE347"/>
      <c r="AF347"/>
      <c r="AG347"/>
      <c r="AH347"/>
      <c r="AI347"/>
      <c r="AJ347"/>
      <c r="AK347"/>
      <c r="AL347"/>
    </row>
    <row r="348" spans="2:38" s="14" customFormat="1" ht="20.25">
      <c r="B348" s="30"/>
      <c r="C348" s="30"/>
      <c r="D348" s="30"/>
      <c r="E348" s="30"/>
      <c r="F348" s="30"/>
      <c r="G348" s="32"/>
      <c r="H348" s="32"/>
      <c r="I348" s="32"/>
      <c r="J348" s="32"/>
      <c r="K348" s="30"/>
      <c r="L348" s="30"/>
      <c r="M348" s="30"/>
      <c r="N348" s="30"/>
      <c r="O348" s="30"/>
      <c r="P348" s="30"/>
      <c r="Q348" s="30"/>
      <c r="R348" s="30"/>
      <c r="S348" s="30"/>
      <c r="T348" s="30"/>
      <c r="U348" s="30"/>
      <c r="V348" s="30"/>
      <c r="W348" s="30"/>
      <c r="X348" s="30"/>
      <c r="Y348" s="30"/>
      <c r="Z348" s="30"/>
      <c r="AA348" s="30"/>
      <c r="AB348"/>
      <c r="AC348"/>
      <c r="AD348"/>
      <c r="AE348"/>
      <c r="AF348"/>
      <c r="AG348"/>
      <c r="AH348"/>
      <c r="AI348"/>
      <c r="AJ348"/>
      <c r="AK348"/>
      <c r="AL348"/>
    </row>
    <row r="349" spans="2:38" s="14" customFormat="1" ht="20.25">
      <c r="B349" s="30"/>
      <c r="C349" s="30"/>
      <c r="D349" s="30"/>
      <c r="E349" s="30"/>
      <c r="F349" s="30"/>
      <c r="G349" s="32"/>
      <c r="H349" s="32"/>
      <c r="I349" s="32"/>
      <c r="J349" s="32"/>
      <c r="K349" s="30"/>
      <c r="L349" s="30"/>
      <c r="M349" s="30"/>
      <c r="N349" s="30"/>
      <c r="O349" s="30"/>
      <c r="P349" s="30"/>
      <c r="Q349" s="30"/>
      <c r="R349" s="30"/>
      <c r="S349" s="30"/>
      <c r="T349" s="30"/>
      <c r="U349" s="30"/>
      <c r="V349" s="30"/>
      <c r="W349" s="30"/>
      <c r="X349" s="30"/>
      <c r="Y349" s="30"/>
      <c r="Z349" s="30"/>
      <c r="AA349" s="30"/>
      <c r="AB349"/>
      <c r="AC349"/>
      <c r="AD349"/>
      <c r="AE349"/>
      <c r="AF349"/>
      <c r="AG349"/>
      <c r="AH349"/>
      <c r="AI349"/>
      <c r="AJ349"/>
      <c r="AK349"/>
      <c r="AL349"/>
    </row>
    <row r="350" spans="2:38" s="14" customFormat="1" ht="20.25">
      <c r="B350" s="30"/>
      <c r="C350" s="30"/>
      <c r="D350" s="30"/>
      <c r="E350" s="30"/>
      <c r="F350" s="30"/>
      <c r="G350" s="32"/>
      <c r="H350" s="32"/>
      <c r="I350" s="32"/>
      <c r="J350" s="32"/>
      <c r="K350" s="30"/>
      <c r="L350" s="30"/>
      <c r="M350" s="30"/>
      <c r="N350" s="30"/>
      <c r="O350" s="30"/>
      <c r="P350" s="30"/>
      <c r="Q350" s="30"/>
      <c r="R350" s="30"/>
      <c r="S350" s="30"/>
      <c r="T350" s="30"/>
      <c r="U350" s="30"/>
      <c r="V350" s="30"/>
      <c r="W350" s="30"/>
      <c r="X350" s="30"/>
      <c r="Y350" s="30"/>
      <c r="Z350" s="30"/>
      <c r="AA350" s="30"/>
      <c r="AB350"/>
      <c r="AC350"/>
      <c r="AD350"/>
      <c r="AE350"/>
      <c r="AF350"/>
      <c r="AG350"/>
      <c r="AH350"/>
      <c r="AI350"/>
      <c r="AJ350"/>
      <c r="AK350"/>
      <c r="AL350"/>
    </row>
    <row r="351" spans="2:38" s="14" customFormat="1" ht="20.25">
      <c r="B351" s="30"/>
      <c r="C351" s="30"/>
      <c r="D351" s="30"/>
      <c r="E351" s="30"/>
      <c r="F351" s="30"/>
      <c r="G351" s="32"/>
      <c r="H351" s="32"/>
      <c r="I351" s="32"/>
      <c r="J351" s="32"/>
      <c r="K351" s="30"/>
      <c r="L351" s="30"/>
      <c r="M351" s="30"/>
      <c r="N351" s="30"/>
      <c r="O351" s="30"/>
      <c r="P351" s="30"/>
      <c r="Q351" s="30"/>
      <c r="R351" s="30"/>
      <c r="S351" s="30"/>
      <c r="T351" s="30"/>
      <c r="U351" s="30"/>
      <c r="V351" s="30"/>
      <c r="W351" s="30"/>
      <c r="X351" s="30"/>
      <c r="Y351" s="30"/>
      <c r="Z351" s="30"/>
      <c r="AA351" s="30"/>
      <c r="AB351"/>
      <c r="AC351"/>
      <c r="AD351"/>
      <c r="AE351"/>
      <c r="AF351"/>
      <c r="AG351"/>
      <c r="AH351"/>
      <c r="AI351"/>
      <c r="AJ351"/>
      <c r="AK351"/>
      <c r="AL351"/>
    </row>
    <row r="352" spans="2:38" s="14" customFormat="1" ht="20.25">
      <c r="B352" s="30"/>
      <c r="C352" s="30"/>
      <c r="D352" s="30"/>
      <c r="E352" s="30"/>
      <c r="F352" s="30"/>
      <c r="G352" s="32"/>
      <c r="H352" s="32"/>
      <c r="I352" s="32"/>
      <c r="J352" s="32"/>
      <c r="K352" s="30"/>
      <c r="L352" s="30"/>
      <c r="M352" s="30"/>
      <c r="N352" s="30"/>
      <c r="O352" s="30"/>
      <c r="P352" s="30"/>
      <c r="Q352" s="30"/>
      <c r="R352" s="30"/>
      <c r="S352" s="30"/>
      <c r="T352" s="30"/>
      <c r="U352" s="30"/>
      <c r="V352" s="30"/>
      <c r="W352" s="30"/>
      <c r="X352" s="30"/>
      <c r="Y352" s="30"/>
      <c r="Z352" s="30"/>
      <c r="AA352" s="30"/>
      <c r="AB352"/>
      <c r="AC352"/>
      <c r="AD352"/>
      <c r="AE352"/>
      <c r="AF352"/>
      <c r="AG352"/>
      <c r="AH352"/>
      <c r="AI352"/>
      <c r="AJ352"/>
      <c r="AK352"/>
      <c r="AL352"/>
    </row>
    <row r="353" spans="2:38" s="14" customFormat="1" ht="20.25">
      <c r="B353" s="30"/>
      <c r="C353" s="30"/>
      <c r="D353" s="30"/>
      <c r="E353" s="30"/>
      <c r="F353" s="30"/>
      <c r="G353" s="32"/>
      <c r="H353" s="32"/>
      <c r="I353" s="32"/>
      <c r="J353" s="32"/>
      <c r="K353" s="30"/>
      <c r="L353" s="30"/>
      <c r="M353" s="30"/>
      <c r="N353" s="30"/>
      <c r="O353" s="30"/>
      <c r="P353" s="30"/>
      <c r="Q353" s="30"/>
      <c r="R353" s="30"/>
      <c r="S353" s="30"/>
      <c r="T353" s="30"/>
      <c r="U353" s="30"/>
      <c r="V353" s="30"/>
      <c r="W353" s="30"/>
      <c r="X353" s="30"/>
      <c r="Y353" s="30"/>
      <c r="Z353" s="30"/>
      <c r="AA353" s="30"/>
      <c r="AB353"/>
      <c r="AC353"/>
      <c r="AD353"/>
      <c r="AE353"/>
      <c r="AF353"/>
      <c r="AG353"/>
      <c r="AH353"/>
      <c r="AI353"/>
      <c r="AJ353"/>
      <c r="AK353"/>
      <c r="AL353"/>
    </row>
    <row r="354" spans="2:38" s="14" customFormat="1" ht="20.25">
      <c r="B354" s="30"/>
      <c r="C354" s="30"/>
      <c r="D354" s="30"/>
      <c r="E354" s="30"/>
      <c r="F354" s="30"/>
      <c r="G354" s="32"/>
      <c r="H354" s="32"/>
      <c r="I354" s="32"/>
      <c r="J354" s="32"/>
      <c r="K354" s="30"/>
      <c r="L354" s="30"/>
      <c r="M354" s="30"/>
      <c r="N354" s="30"/>
      <c r="O354" s="30"/>
      <c r="P354" s="30"/>
      <c r="Q354" s="30"/>
      <c r="R354" s="30"/>
      <c r="S354" s="30"/>
      <c r="T354" s="30"/>
      <c r="U354" s="30"/>
      <c r="V354" s="30"/>
      <c r="W354" s="30"/>
      <c r="X354" s="30"/>
      <c r="Y354" s="30"/>
      <c r="Z354" s="30"/>
      <c r="AA354" s="30"/>
      <c r="AB354"/>
      <c r="AC354"/>
      <c r="AD354"/>
      <c r="AE354"/>
      <c r="AF354"/>
      <c r="AG354"/>
      <c r="AH354"/>
      <c r="AI354"/>
      <c r="AJ354"/>
      <c r="AK354"/>
      <c r="AL354"/>
    </row>
    <row r="355" spans="2:38" s="14" customFormat="1" ht="20.25">
      <c r="B355" s="30"/>
      <c r="C355" s="30"/>
      <c r="D355" s="30"/>
      <c r="E355" s="30"/>
      <c r="F355" s="30"/>
      <c r="G355" s="32"/>
      <c r="H355" s="32"/>
      <c r="I355" s="32"/>
      <c r="J355" s="32"/>
      <c r="K355" s="30"/>
      <c r="L355" s="30"/>
      <c r="M355" s="30"/>
      <c r="N355" s="30"/>
      <c r="O355" s="30"/>
      <c r="P355" s="30"/>
      <c r="Q355" s="30"/>
      <c r="R355" s="30"/>
      <c r="S355" s="30"/>
      <c r="T355" s="30"/>
      <c r="U355" s="30"/>
      <c r="V355" s="30"/>
      <c r="W355" s="30"/>
      <c r="X355" s="30"/>
      <c r="Y355" s="30"/>
      <c r="Z355" s="30"/>
      <c r="AA355" s="30"/>
      <c r="AB355"/>
      <c r="AC355"/>
      <c r="AD355"/>
      <c r="AE355"/>
      <c r="AF355"/>
      <c r="AG355"/>
      <c r="AH355"/>
      <c r="AI355"/>
      <c r="AJ355"/>
      <c r="AK355"/>
      <c r="AL355"/>
    </row>
    <row r="356" spans="2:38" s="14" customFormat="1" ht="20.25">
      <c r="B356" s="30"/>
      <c r="C356" s="30"/>
      <c r="D356" s="30"/>
      <c r="E356" s="30"/>
      <c r="F356" s="30"/>
      <c r="G356" s="32"/>
      <c r="H356" s="32"/>
      <c r="I356" s="32"/>
      <c r="J356" s="32"/>
      <c r="K356" s="30"/>
      <c r="L356" s="30"/>
      <c r="M356" s="30"/>
      <c r="N356" s="30"/>
      <c r="O356" s="30"/>
      <c r="P356" s="30"/>
      <c r="Q356" s="30"/>
      <c r="R356" s="30"/>
      <c r="S356" s="30"/>
      <c r="T356" s="30"/>
      <c r="U356" s="30"/>
      <c r="V356" s="30"/>
      <c r="W356" s="30"/>
      <c r="X356" s="30"/>
      <c r="Y356" s="30"/>
      <c r="Z356" s="30"/>
      <c r="AA356" s="30"/>
      <c r="AB356"/>
      <c r="AC356"/>
      <c r="AD356"/>
      <c r="AE356"/>
      <c r="AF356"/>
      <c r="AG356"/>
      <c r="AH356"/>
      <c r="AI356"/>
      <c r="AJ356"/>
      <c r="AK356"/>
      <c r="AL356"/>
    </row>
    <row r="357" spans="2:38" s="14" customFormat="1" ht="20.25">
      <c r="B357" s="30"/>
      <c r="C357" s="30"/>
      <c r="D357" s="30"/>
      <c r="E357" s="30"/>
      <c r="F357" s="30"/>
      <c r="G357" s="32"/>
      <c r="H357" s="32"/>
      <c r="I357" s="32"/>
      <c r="J357" s="32"/>
      <c r="K357" s="30"/>
      <c r="L357" s="30"/>
      <c r="M357" s="30"/>
      <c r="N357" s="30"/>
      <c r="O357" s="30"/>
      <c r="P357" s="30"/>
      <c r="Q357" s="30"/>
      <c r="R357" s="30"/>
      <c r="S357" s="30"/>
      <c r="T357" s="30"/>
      <c r="U357" s="30"/>
      <c r="V357" s="30"/>
      <c r="W357" s="30"/>
      <c r="X357" s="30"/>
      <c r="Y357" s="30"/>
      <c r="Z357" s="30"/>
      <c r="AA357" s="30"/>
      <c r="AB357"/>
      <c r="AC357"/>
      <c r="AD357"/>
      <c r="AE357"/>
      <c r="AF357"/>
      <c r="AG357"/>
      <c r="AH357"/>
      <c r="AI357"/>
      <c r="AJ357"/>
      <c r="AK357"/>
      <c r="AL357"/>
    </row>
    <row r="358" spans="2:38" s="14" customFormat="1" ht="20.25">
      <c r="B358" s="30"/>
      <c r="C358" s="30"/>
      <c r="D358" s="30"/>
      <c r="E358" s="30"/>
      <c r="F358" s="30"/>
      <c r="G358" s="32"/>
      <c r="H358" s="32"/>
      <c r="I358" s="32"/>
      <c r="J358" s="32"/>
      <c r="K358" s="30"/>
      <c r="L358" s="30"/>
      <c r="M358" s="30"/>
      <c r="N358" s="30"/>
      <c r="O358" s="30"/>
      <c r="P358" s="30"/>
      <c r="Q358" s="30"/>
      <c r="R358" s="30"/>
      <c r="S358" s="30"/>
      <c r="T358" s="30"/>
      <c r="U358" s="30"/>
      <c r="V358" s="30"/>
      <c r="W358" s="30"/>
      <c r="X358" s="30"/>
      <c r="Y358" s="30"/>
      <c r="Z358" s="30"/>
      <c r="AA358" s="30"/>
      <c r="AB358"/>
      <c r="AC358"/>
      <c r="AD358"/>
      <c r="AE358"/>
      <c r="AF358"/>
      <c r="AG358"/>
      <c r="AH358"/>
      <c r="AI358"/>
      <c r="AJ358"/>
      <c r="AK358"/>
      <c r="AL358"/>
    </row>
    <row r="359" spans="2:38" s="14" customFormat="1" ht="20.25">
      <c r="B359" s="30"/>
      <c r="C359" s="30"/>
      <c r="D359" s="30"/>
      <c r="E359" s="30"/>
      <c r="F359" s="30"/>
      <c r="G359" s="32"/>
      <c r="H359" s="32"/>
      <c r="I359" s="32"/>
      <c r="J359" s="32"/>
      <c r="K359" s="30"/>
      <c r="L359" s="30"/>
      <c r="M359" s="30"/>
      <c r="N359" s="30"/>
      <c r="O359" s="30"/>
      <c r="P359" s="30"/>
      <c r="Q359" s="30"/>
      <c r="R359" s="30"/>
      <c r="S359" s="30"/>
      <c r="T359" s="30"/>
      <c r="U359" s="30"/>
      <c r="V359" s="30"/>
      <c r="W359" s="30"/>
      <c r="X359" s="30"/>
      <c r="Y359" s="30"/>
      <c r="Z359" s="30"/>
      <c r="AA359" s="30"/>
      <c r="AB359"/>
      <c r="AC359"/>
      <c r="AD359"/>
      <c r="AE359"/>
      <c r="AF359"/>
      <c r="AG359"/>
      <c r="AH359"/>
      <c r="AI359"/>
      <c r="AJ359"/>
      <c r="AK359"/>
      <c r="AL359"/>
    </row>
    <row r="360" spans="2:38" s="14" customFormat="1" ht="20.25">
      <c r="B360" s="30"/>
      <c r="C360" s="30"/>
      <c r="D360" s="30"/>
      <c r="E360" s="30"/>
      <c r="F360" s="30"/>
      <c r="G360" s="32"/>
      <c r="H360" s="32"/>
      <c r="I360" s="32"/>
      <c r="J360" s="32"/>
      <c r="K360" s="30"/>
      <c r="L360" s="30"/>
      <c r="M360" s="30"/>
      <c r="N360" s="30"/>
      <c r="O360" s="30"/>
      <c r="P360" s="30"/>
      <c r="Q360" s="30"/>
      <c r="R360" s="30"/>
      <c r="S360" s="30"/>
      <c r="T360" s="30"/>
      <c r="U360" s="30"/>
      <c r="V360" s="30"/>
      <c r="W360" s="30"/>
      <c r="X360" s="30"/>
      <c r="Y360" s="30"/>
      <c r="Z360" s="30"/>
      <c r="AA360" s="30"/>
      <c r="AB360"/>
      <c r="AC360"/>
      <c r="AD360"/>
      <c r="AE360"/>
      <c r="AF360"/>
      <c r="AG360"/>
      <c r="AH360"/>
      <c r="AI360"/>
      <c r="AJ360"/>
      <c r="AK360"/>
      <c r="AL360"/>
    </row>
    <row r="361" spans="2:38" s="14" customFormat="1" ht="20.25">
      <c r="B361" s="30"/>
      <c r="C361" s="30"/>
      <c r="D361" s="30"/>
      <c r="E361" s="30"/>
      <c r="F361" s="30"/>
      <c r="G361" s="32"/>
      <c r="H361" s="32"/>
      <c r="I361" s="32"/>
      <c r="J361" s="32"/>
      <c r="K361" s="30"/>
      <c r="L361" s="30"/>
      <c r="M361" s="30"/>
      <c r="N361" s="30"/>
      <c r="O361" s="30"/>
      <c r="P361" s="30"/>
      <c r="Q361" s="30"/>
      <c r="R361" s="30"/>
      <c r="S361" s="30"/>
      <c r="T361" s="30"/>
      <c r="U361" s="30"/>
      <c r="V361" s="30"/>
      <c r="W361" s="30"/>
      <c r="X361" s="30"/>
      <c r="Y361" s="30"/>
      <c r="Z361" s="30"/>
      <c r="AA361" s="30"/>
      <c r="AB361"/>
      <c r="AC361"/>
      <c r="AD361"/>
      <c r="AE361"/>
      <c r="AF361"/>
      <c r="AG361"/>
      <c r="AH361"/>
      <c r="AI361"/>
      <c r="AJ361"/>
      <c r="AK361"/>
      <c r="AL361"/>
    </row>
    <row r="362" spans="2:38" s="14" customFormat="1" ht="20.25">
      <c r="B362" s="30"/>
      <c r="C362" s="30"/>
      <c r="D362" s="30"/>
      <c r="E362" s="30"/>
      <c r="F362" s="30"/>
      <c r="G362" s="32"/>
      <c r="H362" s="32"/>
      <c r="I362" s="32"/>
      <c r="J362" s="32"/>
      <c r="K362" s="30"/>
      <c r="L362" s="30"/>
      <c r="M362" s="30"/>
      <c r="N362" s="30"/>
      <c r="O362" s="30"/>
      <c r="P362" s="30"/>
      <c r="Q362" s="30"/>
      <c r="R362" s="30"/>
      <c r="S362" s="30"/>
      <c r="T362" s="30"/>
      <c r="U362" s="30"/>
      <c r="V362" s="30"/>
      <c r="W362" s="30"/>
      <c r="X362" s="30"/>
      <c r="Y362" s="30"/>
      <c r="Z362" s="30"/>
      <c r="AA362" s="30"/>
      <c r="AB362"/>
      <c r="AC362"/>
      <c r="AD362"/>
      <c r="AE362"/>
      <c r="AF362"/>
      <c r="AG362"/>
      <c r="AH362"/>
      <c r="AI362"/>
      <c r="AJ362"/>
      <c r="AK362"/>
      <c r="AL362"/>
    </row>
    <row r="363" spans="2:38" s="14" customFormat="1" ht="20.25">
      <c r="B363" s="30"/>
      <c r="C363" s="30"/>
      <c r="D363" s="30"/>
      <c r="E363" s="30"/>
      <c r="F363" s="30"/>
      <c r="G363" s="32"/>
      <c r="H363" s="32"/>
      <c r="I363" s="32"/>
      <c r="J363" s="32"/>
      <c r="K363" s="30"/>
      <c r="L363" s="30"/>
      <c r="M363" s="30"/>
      <c r="N363" s="30"/>
      <c r="O363" s="30"/>
      <c r="P363" s="30"/>
      <c r="Q363" s="30"/>
      <c r="R363" s="30"/>
      <c r="S363" s="30"/>
      <c r="T363" s="30"/>
      <c r="U363" s="30"/>
      <c r="V363" s="30"/>
      <c r="W363" s="30"/>
      <c r="X363" s="30"/>
      <c r="Y363" s="30"/>
      <c r="Z363" s="30"/>
      <c r="AA363" s="30"/>
      <c r="AB363"/>
      <c r="AC363"/>
      <c r="AD363"/>
      <c r="AE363"/>
      <c r="AF363"/>
      <c r="AG363"/>
      <c r="AH363"/>
      <c r="AI363"/>
      <c r="AJ363"/>
      <c r="AK363"/>
      <c r="AL363"/>
    </row>
    <row r="364" spans="2:38" s="14" customFormat="1" ht="20.25">
      <c r="B364" s="30"/>
      <c r="C364" s="30"/>
      <c r="D364" s="30"/>
      <c r="E364" s="30"/>
      <c r="F364" s="30"/>
      <c r="G364" s="32"/>
      <c r="H364" s="32"/>
      <c r="I364" s="32"/>
      <c r="J364" s="32"/>
      <c r="K364" s="30"/>
      <c r="L364" s="30"/>
      <c r="M364" s="30"/>
      <c r="N364" s="30"/>
      <c r="O364" s="30"/>
      <c r="P364" s="30"/>
      <c r="Q364" s="30"/>
      <c r="R364" s="30"/>
      <c r="S364" s="30"/>
      <c r="T364" s="30"/>
      <c r="U364" s="30"/>
      <c r="V364" s="30"/>
      <c r="W364" s="30"/>
      <c r="X364" s="30"/>
      <c r="Y364" s="30"/>
      <c r="Z364" s="30"/>
      <c r="AA364" s="30"/>
      <c r="AB364"/>
      <c r="AC364"/>
      <c r="AD364"/>
      <c r="AE364"/>
      <c r="AF364"/>
      <c r="AG364"/>
      <c r="AH364"/>
      <c r="AI364"/>
      <c r="AJ364"/>
      <c r="AK364"/>
      <c r="AL364"/>
    </row>
    <row r="365" spans="2:38" s="14" customFormat="1" ht="20.25">
      <c r="B365" s="30"/>
      <c r="C365" s="30"/>
      <c r="D365" s="30"/>
      <c r="E365" s="30"/>
      <c r="F365" s="30"/>
      <c r="G365" s="32"/>
      <c r="H365" s="32"/>
      <c r="I365" s="32"/>
      <c r="J365" s="32"/>
      <c r="K365" s="30"/>
      <c r="L365" s="30"/>
      <c r="M365" s="30"/>
      <c r="N365" s="30"/>
      <c r="O365" s="30"/>
      <c r="P365" s="30"/>
      <c r="Q365" s="30"/>
      <c r="R365" s="30"/>
      <c r="S365" s="30"/>
      <c r="T365" s="30"/>
      <c r="U365" s="30"/>
      <c r="V365" s="30"/>
      <c r="W365" s="30"/>
      <c r="X365" s="30"/>
      <c r="Y365" s="30"/>
      <c r="Z365" s="30"/>
      <c r="AA365" s="30"/>
      <c r="AB365"/>
      <c r="AC365"/>
      <c r="AD365"/>
      <c r="AE365"/>
      <c r="AF365"/>
      <c r="AG365"/>
      <c r="AH365"/>
      <c r="AI365"/>
      <c r="AJ365"/>
      <c r="AK365"/>
      <c r="AL365"/>
    </row>
    <row r="366" spans="2:38" s="14" customFormat="1" ht="20.25">
      <c r="B366" s="30"/>
      <c r="C366" s="30"/>
      <c r="D366" s="30"/>
      <c r="E366" s="30"/>
      <c r="F366" s="30"/>
      <c r="G366" s="32"/>
      <c r="H366" s="32"/>
      <c r="I366" s="32"/>
      <c r="J366" s="32"/>
      <c r="K366" s="30"/>
      <c r="L366" s="30"/>
      <c r="M366" s="30"/>
      <c r="N366" s="30"/>
      <c r="O366" s="30"/>
      <c r="P366" s="30"/>
      <c r="Q366" s="30"/>
      <c r="R366" s="30"/>
      <c r="S366" s="30"/>
      <c r="T366" s="30"/>
      <c r="U366" s="30"/>
      <c r="V366" s="30"/>
      <c r="W366" s="30"/>
      <c r="X366" s="30"/>
      <c r="Y366" s="30"/>
      <c r="Z366" s="30"/>
      <c r="AA366" s="30"/>
      <c r="AB366"/>
      <c r="AC366"/>
      <c r="AD366"/>
      <c r="AE366"/>
      <c r="AF366"/>
      <c r="AG366"/>
      <c r="AH366"/>
      <c r="AI366"/>
      <c r="AJ366"/>
      <c r="AK366"/>
      <c r="AL366"/>
    </row>
    <row r="367" spans="2:38" s="14" customFormat="1" ht="20.25">
      <c r="B367" s="30"/>
      <c r="C367" s="30"/>
      <c r="D367" s="30"/>
      <c r="E367" s="30"/>
      <c r="F367" s="30"/>
      <c r="G367" s="32"/>
      <c r="H367" s="32"/>
      <c r="I367" s="32"/>
      <c r="J367" s="32"/>
      <c r="K367" s="30"/>
      <c r="L367" s="30"/>
      <c r="M367" s="30"/>
      <c r="N367" s="30"/>
      <c r="O367" s="30"/>
      <c r="P367" s="30"/>
      <c r="Q367" s="30"/>
      <c r="R367" s="30"/>
      <c r="S367" s="30"/>
      <c r="T367" s="30"/>
      <c r="U367" s="30"/>
      <c r="V367" s="30"/>
      <c r="W367" s="30"/>
      <c r="X367" s="30"/>
      <c r="Y367" s="30"/>
      <c r="Z367" s="30"/>
      <c r="AA367" s="30"/>
      <c r="AB367"/>
      <c r="AC367"/>
      <c r="AD367"/>
      <c r="AE367"/>
      <c r="AF367"/>
      <c r="AG367"/>
      <c r="AH367"/>
      <c r="AI367"/>
      <c r="AJ367"/>
      <c r="AK367"/>
      <c r="AL367"/>
    </row>
    <row r="368" spans="2:38" s="14" customFormat="1" ht="20.25">
      <c r="B368" s="30"/>
      <c r="C368" s="30"/>
      <c r="D368" s="30"/>
      <c r="E368" s="30"/>
      <c r="F368" s="30"/>
      <c r="G368" s="32"/>
      <c r="H368" s="32"/>
      <c r="I368" s="32"/>
      <c r="J368" s="32"/>
      <c r="K368" s="30"/>
      <c r="L368" s="30"/>
      <c r="M368" s="30"/>
      <c r="N368" s="30"/>
      <c r="O368" s="30"/>
      <c r="P368" s="30"/>
      <c r="Q368" s="30"/>
      <c r="R368" s="30"/>
      <c r="S368" s="30"/>
      <c r="T368" s="30"/>
      <c r="U368" s="30"/>
      <c r="V368" s="30"/>
      <c r="W368" s="30"/>
      <c r="X368" s="30"/>
      <c r="Y368" s="30"/>
      <c r="Z368" s="30"/>
      <c r="AA368" s="30"/>
      <c r="AB368"/>
      <c r="AC368"/>
      <c r="AD368"/>
      <c r="AE368"/>
      <c r="AF368"/>
      <c r="AG368"/>
      <c r="AH368"/>
      <c r="AI368"/>
      <c r="AJ368"/>
      <c r="AK368"/>
      <c r="AL368"/>
    </row>
    <row r="369" spans="2:38" s="14" customFormat="1" ht="20.25">
      <c r="B369" s="30"/>
      <c r="C369" s="30"/>
      <c r="D369" s="30"/>
      <c r="E369" s="30"/>
      <c r="F369" s="30"/>
      <c r="G369" s="32"/>
      <c r="H369" s="32"/>
      <c r="I369" s="32"/>
      <c r="J369" s="32"/>
      <c r="K369" s="30"/>
      <c r="L369" s="30"/>
      <c r="M369" s="30"/>
      <c r="N369" s="30"/>
      <c r="O369" s="30"/>
      <c r="P369" s="30"/>
      <c r="Q369" s="30"/>
      <c r="R369" s="30"/>
      <c r="S369" s="30"/>
      <c r="T369" s="30"/>
      <c r="U369" s="30"/>
      <c r="V369" s="30"/>
      <c r="W369" s="30"/>
      <c r="X369" s="30"/>
      <c r="Y369" s="30"/>
      <c r="Z369" s="30"/>
      <c r="AA369" s="30"/>
      <c r="AB369"/>
      <c r="AC369"/>
      <c r="AD369"/>
      <c r="AE369"/>
      <c r="AF369"/>
      <c r="AG369"/>
      <c r="AH369"/>
      <c r="AI369"/>
      <c r="AJ369"/>
      <c r="AK369"/>
      <c r="AL369"/>
    </row>
    <row r="370" spans="2:38" s="14" customFormat="1" ht="20.25">
      <c r="B370" s="30"/>
      <c r="C370" s="30"/>
      <c r="D370" s="30"/>
      <c r="E370" s="30"/>
      <c r="F370" s="30"/>
      <c r="G370" s="32"/>
      <c r="H370" s="32"/>
      <c r="I370" s="32"/>
      <c r="J370" s="32"/>
      <c r="K370" s="30"/>
      <c r="L370" s="30"/>
      <c r="M370" s="30"/>
      <c r="N370" s="30"/>
      <c r="O370" s="30"/>
      <c r="P370" s="30"/>
      <c r="Q370" s="30"/>
      <c r="R370" s="30"/>
      <c r="S370" s="30"/>
      <c r="T370" s="30"/>
      <c r="U370" s="30"/>
      <c r="V370" s="30"/>
      <c r="W370" s="30"/>
      <c r="X370" s="30"/>
      <c r="Y370" s="30"/>
      <c r="Z370" s="30"/>
      <c r="AA370" s="30"/>
      <c r="AB370"/>
      <c r="AC370"/>
      <c r="AD370"/>
      <c r="AE370"/>
      <c r="AF370"/>
      <c r="AG370"/>
      <c r="AH370"/>
      <c r="AI370"/>
      <c r="AJ370"/>
      <c r="AK370"/>
      <c r="AL370"/>
    </row>
    <row r="371" spans="2:38" s="14" customFormat="1" ht="20.25">
      <c r="B371" s="30"/>
      <c r="C371" s="30"/>
      <c r="D371" s="30"/>
      <c r="E371" s="30"/>
      <c r="F371" s="30"/>
      <c r="G371" s="32"/>
      <c r="H371" s="32"/>
      <c r="I371" s="32"/>
      <c r="J371" s="32"/>
      <c r="K371" s="30"/>
      <c r="L371" s="30"/>
      <c r="M371" s="30"/>
      <c r="N371" s="30"/>
      <c r="O371" s="30"/>
      <c r="P371" s="30"/>
      <c r="Q371" s="30"/>
      <c r="R371" s="30"/>
      <c r="S371" s="30"/>
      <c r="T371" s="30"/>
      <c r="U371" s="30"/>
      <c r="V371" s="30"/>
      <c r="W371" s="30"/>
      <c r="X371" s="30"/>
      <c r="Y371" s="30"/>
      <c r="Z371" s="30"/>
      <c r="AA371" s="30"/>
      <c r="AB371"/>
      <c r="AC371"/>
      <c r="AD371"/>
      <c r="AE371"/>
      <c r="AF371"/>
      <c r="AG371"/>
      <c r="AH371"/>
      <c r="AI371"/>
      <c r="AJ371"/>
      <c r="AK371"/>
      <c r="AL371"/>
    </row>
    <row r="372" spans="2:38" s="14" customFormat="1" ht="20.25">
      <c r="B372" s="30"/>
      <c r="C372" s="30"/>
      <c r="D372" s="30"/>
      <c r="E372" s="30"/>
      <c r="F372" s="30"/>
      <c r="G372" s="32"/>
      <c r="H372" s="32"/>
      <c r="I372" s="32"/>
      <c r="J372" s="32"/>
      <c r="K372" s="30"/>
      <c r="L372" s="30"/>
      <c r="M372" s="30"/>
      <c r="N372" s="30"/>
      <c r="O372" s="30"/>
      <c r="P372" s="30"/>
      <c r="Q372" s="30"/>
      <c r="R372" s="30"/>
      <c r="S372" s="30"/>
      <c r="T372" s="30"/>
      <c r="U372" s="30"/>
      <c r="V372" s="30"/>
      <c r="W372" s="30"/>
      <c r="X372" s="30"/>
      <c r="Y372" s="30"/>
      <c r="Z372" s="30"/>
      <c r="AA372" s="30"/>
      <c r="AB372"/>
      <c r="AC372"/>
      <c r="AD372"/>
      <c r="AE372"/>
      <c r="AF372"/>
      <c r="AG372"/>
      <c r="AH372"/>
      <c r="AI372"/>
      <c r="AJ372"/>
      <c r="AK372"/>
      <c r="AL372"/>
    </row>
    <row r="373" spans="2:38" s="14" customFormat="1" ht="20.25">
      <c r="B373" s="30"/>
      <c r="C373" s="30"/>
      <c r="D373" s="30"/>
      <c r="E373" s="30"/>
      <c r="F373" s="30"/>
      <c r="G373" s="32"/>
      <c r="H373" s="32"/>
      <c r="I373" s="32"/>
      <c r="J373" s="32"/>
      <c r="K373" s="30"/>
      <c r="L373" s="30"/>
      <c r="M373" s="30"/>
      <c r="N373" s="30"/>
      <c r="O373" s="30"/>
      <c r="P373" s="30"/>
      <c r="Q373" s="30"/>
      <c r="R373" s="30"/>
      <c r="S373" s="30"/>
      <c r="T373" s="30"/>
      <c r="U373" s="30"/>
      <c r="V373" s="30"/>
      <c r="W373" s="30"/>
      <c r="X373" s="30"/>
      <c r="Y373" s="30"/>
      <c r="Z373" s="30"/>
      <c r="AA373" s="30"/>
      <c r="AB373"/>
      <c r="AC373"/>
      <c r="AD373"/>
      <c r="AE373"/>
      <c r="AF373"/>
      <c r="AG373"/>
      <c r="AH373"/>
      <c r="AI373"/>
      <c r="AJ373"/>
      <c r="AK373"/>
      <c r="AL373"/>
    </row>
    <row r="374" spans="2:38" s="14" customFormat="1" ht="20.25">
      <c r="B374" s="30"/>
      <c r="C374" s="30"/>
      <c r="D374" s="30"/>
      <c r="E374" s="30"/>
      <c r="F374" s="30"/>
      <c r="G374" s="32"/>
      <c r="H374" s="32"/>
      <c r="I374" s="32"/>
      <c r="J374" s="32"/>
      <c r="K374" s="30"/>
      <c r="L374" s="30"/>
      <c r="M374" s="30"/>
      <c r="N374" s="30"/>
      <c r="O374" s="30"/>
      <c r="P374" s="30"/>
      <c r="Q374" s="30"/>
      <c r="R374" s="30"/>
      <c r="S374" s="30"/>
      <c r="T374" s="30"/>
      <c r="U374" s="30"/>
      <c r="V374" s="30"/>
      <c r="W374" s="30"/>
      <c r="X374" s="30"/>
      <c r="Y374" s="30"/>
      <c r="Z374" s="30"/>
      <c r="AA374" s="30"/>
      <c r="AB374"/>
      <c r="AC374"/>
      <c r="AD374"/>
      <c r="AE374"/>
      <c r="AF374"/>
      <c r="AG374"/>
      <c r="AH374"/>
      <c r="AI374"/>
      <c r="AJ374"/>
      <c r="AK374"/>
      <c r="AL374"/>
    </row>
    <row r="375" spans="2:38" s="14" customFormat="1" ht="20.25">
      <c r="B375" s="30"/>
      <c r="C375" s="30"/>
      <c r="D375" s="30"/>
      <c r="E375" s="30"/>
      <c r="F375" s="30"/>
      <c r="G375" s="32"/>
      <c r="H375" s="32"/>
      <c r="I375" s="32"/>
      <c r="J375" s="32"/>
      <c r="K375" s="30"/>
      <c r="L375" s="30"/>
      <c r="M375" s="30"/>
      <c r="N375" s="30"/>
      <c r="O375" s="30"/>
      <c r="P375" s="30"/>
      <c r="Q375" s="30"/>
      <c r="R375" s="30"/>
      <c r="S375" s="30"/>
      <c r="T375" s="30"/>
      <c r="U375" s="30"/>
      <c r="V375" s="30"/>
      <c r="W375" s="30"/>
      <c r="X375" s="30"/>
      <c r="Y375" s="30"/>
      <c r="Z375" s="30"/>
      <c r="AA375" s="30"/>
      <c r="AB375"/>
      <c r="AC375"/>
      <c r="AD375"/>
      <c r="AE375"/>
      <c r="AF375"/>
      <c r="AG375"/>
      <c r="AH375"/>
      <c r="AI375"/>
      <c r="AJ375"/>
      <c r="AK375"/>
      <c r="AL375"/>
    </row>
    <row r="376" spans="2:38" s="14" customFormat="1" ht="20.25">
      <c r="B376" s="30"/>
      <c r="C376" s="30"/>
      <c r="D376" s="30"/>
      <c r="E376" s="30"/>
      <c r="F376" s="30"/>
      <c r="G376" s="32"/>
      <c r="H376" s="32"/>
      <c r="I376" s="32"/>
      <c r="J376" s="32"/>
      <c r="K376" s="30"/>
      <c r="L376" s="30"/>
      <c r="M376" s="30"/>
      <c r="N376" s="30"/>
      <c r="O376" s="30"/>
      <c r="P376" s="30"/>
      <c r="Q376" s="30"/>
      <c r="R376" s="30"/>
      <c r="S376" s="30"/>
      <c r="T376" s="30"/>
      <c r="U376" s="30"/>
      <c r="V376" s="30"/>
      <c r="W376" s="30"/>
      <c r="X376" s="30"/>
      <c r="Y376" s="30"/>
      <c r="Z376" s="30"/>
      <c r="AA376" s="30"/>
      <c r="AB376"/>
      <c r="AC376"/>
      <c r="AD376"/>
      <c r="AE376"/>
      <c r="AF376"/>
      <c r="AG376"/>
      <c r="AH376"/>
      <c r="AI376"/>
      <c r="AJ376"/>
      <c r="AK376"/>
      <c r="AL376"/>
    </row>
    <row r="377" spans="2:38" s="14" customFormat="1" ht="20.25">
      <c r="B377" s="30"/>
      <c r="C377" s="30"/>
      <c r="D377" s="30"/>
      <c r="E377" s="30"/>
      <c r="F377" s="30"/>
      <c r="G377" s="32"/>
      <c r="H377" s="32"/>
      <c r="I377" s="32"/>
      <c r="J377" s="32"/>
      <c r="K377" s="30"/>
      <c r="L377" s="30"/>
      <c r="M377" s="30"/>
      <c r="N377" s="30"/>
      <c r="O377" s="30"/>
      <c r="P377" s="30"/>
      <c r="Q377" s="30"/>
      <c r="R377" s="30"/>
      <c r="S377" s="30"/>
      <c r="T377" s="30"/>
      <c r="U377" s="30"/>
      <c r="V377" s="30"/>
      <c r="W377" s="30"/>
      <c r="X377" s="30"/>
      <c r="Y377" s="30"/>
      <c r="Z377" s="30"/>
      <c r="AA377" s="30"/>
      <c r="AB377"/>
      <c r="AC377"/>
      <c r="AD377"/>
      <c r="AE377"/>
      <c r="AF377"/>
      <c r="AG377"/>
      <c r="AH377"/>
      <c r="AI377"/>
      <c r="AJ377"/>
      <c r="AK377"/>
      <c r="AL377"/>
    </row>
    <row r="378" spans="2:38" s="14" customFormat="1" ht="20.25">
      <c r="B378" s="30"/>
      <c r="C378" s="30"/>
      <c r="D378" s="30"/>
      <c r="E378" s="30"/>
      <c r="F378" s="30"/>
      <c r="G378" s="32"/>
      <c r="H378" s="32"/>
      <c r="I378" s="32"/>
      <c r="J378" s="32"/>
      <c r="K378" s="30"/>
      <c r="L378" s="30"/>
      <c r="M378" s="30"/>
      <c r="N378" s="30"/>
      <c r="O378" s="30"/>
      <c r="P378" s="30"/>
      <c r="Q378" s="30"/>
      <c r="R378" s="30"/>
      <c r="S378" s="30"/>
      <c r="T378" s="30"/>
      <c r="U378" s="30"/>
      <c r="V378" s="30"/>
      <c r="W378" s="30"/>
      <c r="X378" s="30"/>
      <c r="Y378" s="30"/>
      <c r="Z378" s="30"/>
      <c r="AA378" s="30"/>
      <c r="AB378"/>
      <c r="AC378"/>
      <c r="AD378"/>
      <c r="AE378"/>
      <c r="AF378"/>
      <c r="AG378"/>
      <c r="AH378"/>
      <c r="AI378"/>
      <c r="AJ378"/>
      <c r="AK378"/>
      <c r="AL378"/>
    </row>
    <row r="379" spans="2:38" s="14" customFormat="1" ht="20.25">
      <c r="B379" s="30"/>
      <c r="C379" s="30"/>
      <c r="D379" s="30"/>
      <c r="E379" s="30"/>
      <c r="F379" s="30"/>
      <c r="G379" s="32"/>
      <c r="H379" s="32"/>
      <c r="I379" s="32"/>
      <c r="J379" s="32"/>
      <c r="K379" s="30"/>
      <c r="L379" s="30"/>
      <c r="M379" s="30"/>
      <c r="N379" s="30"/>
      <c r="O379" s="30"/>
      <c r="P379" s="30"/>
      <c r="Q379" s="30"/>
      <c r="R379" s="30"/>
      <c r="S379" s="30"/>
      <c r="T379" s="30"/>
      <c r="U379" s="30"/>
      <c r="V379" s="30"/>
      <c r="W379" s="30"/>
      <c r="X379" s="30"/>
      <c r="Y379" s="30"/>
      <c r="Z379" s="30"/>
      <c r="AA379" s="30"/>
      <c r="AB379"/>
      <c r="AC379"/>
      <c r="AD379"/>
      <c r="AE379"/>
      <c r="AF379"/>
      <c r="AG379"/>
      <c r="AH379"/>
      <c r="AI379"/>
      <c r="AJ379"/>
      <c r="AK379"/>
      <c r="AL379"/>
    </row>
    <row r="380" spans="2:38" s="14" customFormat="1" ht="20.25">
      <c r="B380" s="30"/>
      <c r="C380" s="30"/>
      <c r="D380" s="30"/>
      <c r="E380" s="30"/>
      <c r="F380" s="30"/>
      <c r="G380" s="32"/>
      <c r="H380" s="32"/>
      <c r="I380" s="32"/>
      <c r="J380" s="32"/>
      <c r="K380" s="30"/>
      <c r="L380" s="30"/>
      <c r="M380" s="30"/>
      <c r="N380" s="30"/>
      <c r="O380" s="30"/>
      <c r="P380" s="30"/>
      <c r="Q380" s="30"/>
      <c r="R380" s="30"/>
      <c r="S380" s="30"/>
      <c r="T380" s="30"/>
      <c r="U380" s="30"/>
      <c r="V380" s="30"/>
      <c r="W380" s="30"/>
      <c r="X380" s="30"/>
      <c r="Y380" s="30"/>
      <c r="Z380" s="30"/>
      <c r="AA380" s="30"/>
      <c r="AB380"/>
      <c r="AC380"/>
      <c r="AD380"/>
      <c r="AE380"/>
      <c r="AF380"/>
      <c r="AG380"/>
      <c r="AH380"/>
      <c r="AI380"/>
      <c r="AJ380"/>
      <c r="AK380"/>
      <c r="AL380"/>
    </row>
    <row r="381" spans="2:38" s="14" customFormat="1" ht="20.25">
      <c r="B381" s="30"/>
      <c r="C381" s="30"/>
      <c r="D381" s="30"/>
      <c r="E381" s="30"/>
      <c r="F381" s="30"/>
      <c r="G381" s="32"/>
      <c r="H381" s="32"/>
      <c r="I381" s="32"/>
      <c r="J381" s="32"/>
      <c r="K381" s="30"/>
      <c r="L381" s="30"/>
      <c r="M381" s="30"/>
      <c r="N381" s="30"/>
      <c r="O381" s="30"/>
      <c r="P381" s="30"/>
      <c r="Q381" s="30"/>
      <c r="R381" s="30"/>
      <c r="S381" s="30"/>
      <c r="T381" s="30"/>
      <c r="U381" s="30"/>
      <c r="V381" s="30"/>
      <c r="W381" s="30"/>
      <c r="X381" s="30"/>
      <c r="Y381" s="30"/>
      <c r="Z381" s="30"/>
      <c r="AA381" s="30"/>
      <c r="AB381"/>
      <c r="AC381"/>
      <c r="AD381"/>
      <c r="AE381"/>
      <c r="AF381"/>
      <c r="AG381"/>
      <c r="AH381"/>
      <c r="AI381"/>
      <c r="AJ381"/>
      <c r="AK381"/>
      <c r="AL381"/>
    </row>
    <row r="382" spans="2:38" s="14" customFormat="1" ht="20.25">
      <c r="B382" s="30"/>
      <c r="C382" s="30"/>
      <c r="D382" s="30"/>
      <c r="E382" s="30"/>
      <c r="F382" s="30"/>
      <c r="G382" s="32"/>
      <c r="H382" s="32"/>
      <c r="I382" s="32"/>
      <c r="J382" s="32"/>
      <c r="K382" s="30"/>
      <c r="L382" s="30"/>
      <c r="M382" s="30"/>
      <c r="N382" s="30"/>
      <c r="O382" s="30"/>
      <c r="P382" s="30"/>
      <c r="Q382" s="30"/>
      <c r="R382" s="30"/>
      <c r="S382" s="30"/>
      <c r="T382" s="30"/>
      <c r="U382" s="30"/>
      <c r="V382" s="30"/>
      <c r="W382" s="30"/>
      <c r="X382" s="30"/>
      <c r="Y382" s="30"/>
      <c r="Z382" s="30"/>
      <c r="AA382" s="30"/>
      <c r="AB382"/>
      <c r="AC382"/>
      <c r="AD382"/>
      <c r="AE382"/>
      <c r="AF382"/>
      <c r="AG382"/>
      <c r="AH382"/>
      <c r="AI382"/>
      <c r="AJ382"/>
      <c r="AK382"/>
      <c r="AL382"/>
    </row>
    <row r="383" spans="2:38" s="14" customFormat="1" ht="20.25">
      <c r="B383" s="30"/>
      <c r="C383" s="30"/>
      <c r="D383" s="30"/>
      <c r="E383" s="30"/>
      <c r="F383" s="30"/>
      <c r="G383" s="32"/>
      <c r="H383" s="32"/>
      <c r="I383" s="32"/>
      <c r="J383" s="32"/>
      <c r="K383" s="30"/>
      <c r="L383" s="30"/>
      <c r="M383" s="30"/>
      <c r="N383" s="30"/>
      <c r="O383" s="30"/>
      <c r="P383" s="30"/>
      <c r="Q383" s="30"/>
      <c r="R383" s="30"/>
      <c r="S383" s="30"/>
      <c r="T383" s="30"/>
      <c r="U383" s="30"/>
      <c r="V383" s="30"/>
      <c r="W383" s="30"/>
      <c r="X383" s="30"/>
      <c r="Y383" s="30"/>
      <c r="Z383" s="30"/>
      <c r="AA383" s="30"/>
      <c r="AB383"/>
      <c r="AC383"/>
      <c r="AD383"/>
      <c r="AE383"/>
      <c r="AF383"/>
      <c r="AG383"/>
      <c r="AH383"/>
      <c r="AI383"/>
      <c r="AJ383"/>
      <c r="AK383"/>
      <c r="AL383"/>
    </row>
    <row r="384" spans="2:38" s="14" customFormat="1" ht="20.25">
      <c r="B384" s="30"/>
      <c r="C384" s="30"/>
      <c r="D384" s="30"/>
      <c r="E384" s="30"/>
      <c r="F384" s="30"/>
      <c r="G384" s="32"/>
      <c r="H384" s="32"/>
      <c r="I384" s="32"/>
      <c r="J384" s="32"/>
      <c r="K384" s="30"/>
      <c r="L384" s="30"/>
      <c r="M384" s="30"/>
      <c r="N384" s="30"/>
      <c r="O384" s="30"/>
      <c r="P384" s="30"/>
      <c r="Q384" s="30"/>
      <c r="R384" s="30"/>
      <c r="S384" s="30"/>
      <c r="T384" s="30"/>
      <c r="U384" s="30"/>
      <c r="V384" s="30"/>
      <c r="W384" s="30"/>
      <c r="X384" s="30"/>
      <c r="Y384" s="30"/>
      <c r="Z384" s="30"/>
      <c r="AA384" s="30"/>
      <c r="AB384"/>
      <c r="AC384"/>
      <c r="AD384"/>
      <c r="AE384"/>
      <c r="AF384"/>
      <c r="AG384"/>
      <c r="AH384"/>
      <c r="AI384"/>
      <c r="AJ384"/>
      <c r="AK384"/>
      <c r="AL384"/>
    </row>
    <row r="385" spans="2:38" s="14" customFormat="1" ht="20.25">
      <c r="B385" s="30"/>
      <c r="C385" s="30"/>
      <c r="D385" s="30"/>
      <c r="E385" s="30"/>
      <c r="F385" s="30"/>
      <c r="G385" s="32"/>
      <c r="H385" s="32"/>
      <c r="I385" s="32"/>
      <c r="J385" s="32"/>
      <c r="K385" s="30"/>
      <c r="L385" s="30"/>
      <c r="M385" s="30"/>
      <c r="N385" s="30"/>
      <c r="O385" s="30"/>
      <c r="P385" s="30"/>
      <c r="Q385" s="30"/>
      <c r="R385" s="30"/>
      <c r="S385" s="30"/>
      <c r="T385" s="30"/>
      <c r="U385" s="30"/>
      <c r="V385" s="30"/>
      <c r="W385" s="30"/>
      <c r="X385" s="30"/>
      <c r="Y385" s="30"/>
      <c r="Z385" s="30"/>
      <c r="AA385" s="30"/>
      <c r="AB385"/>
      <c r="AC385"/>
      <c r="AD385"/>
      <c r="AE385"/>
      <c r="AF385"/>
      <c r="AG385"/>
      <c r="AH385"/>
      <c r="AI385"/>
      <c r="AJ385"/>
      <c r="AK385"/>
      <c r="AL385"/>
    </row>
    <row r="386" spans="2:38" s="14" customFormat="1" ht="20.25">
      <c r="B386" s="30"/>
      <c r="C386" s="30"/>
      <c r="D386" s="30"/>
      <c r="E386" s="30"/>
      <c r="F386" s="30"/>
      <c r="G386" s="32"/>
      <c r="H386" s="32"/>
      <c r="I386" s="32"/>
      <c r="J386" s="32"/>
      <c r="K386" s="30"/>
      <c r="L386" s="30"/>
      <c r="M386" s="30"/>
      <c r="N386" s="30"/>
      <c r="O386" s="30"/>
      <c r="P386" s="30"/>
      <c r="Q386" s="30"/>
      <c r="R386" s="30"/>
      <c r="S386" s="30"/>
      <c r="T386" s="30"/>
      <c r="U386" s="30"/>
      <c r="V386" s="30"/>
      <c r="W386" s="30"/>
      <c r="X386" s="30"/>
      <c r="Y386" s="30"/>
      <c r="Z386" s="30"/>
      <c r="AA386" s="30"/>
      <c r="AB386"/>
      <c r="AC386"/>
      <c r="AD386"/>
      <c r="AE386"/>
      <c r="AF386"/>
      <c r="AG386"/>
      <c r="AH386"/>
      <c r="AI386"/>
      <c r="AJ386"/>
      <c r="AK386"/>
      <c r="AL386"/>
    </row>
    <row r="387" spans="2:38" s="14" customFormat="1" ht="20.25">
      <c r="B387" s="30"/>
      <c r="C387" s="30"/>
      <c r="D387" s="30"/>
      <c r="E387" s="30"/>
      <c r="F387" s="30"/>
      <c r="G387" s="32"/>
      <c r="H387" s="32"/>
      <c r="I387" s="32"/>
      <c r="J387" s="32"/>
      <c r="K387" s="30"/>
      <c r="L387" s="30"/>
      <c r="M387" s="30"/>
      <c r="N387" s="30"/>
      <c r="O387" s="30"/>
      <c r="P387" s="30"/>
      <c r="Q387" s="30"/>
      <c r="R387" s="30"/>
      <c r="S387" s="30"/>
      <c r="T387" s="30"/>
      <c r="U387" s="30"/>
      <c r="V387" s="30"/>
      <c r="W387" s="30"/>
      <c r="X387" s="30"/>
      <c r="Y387" s="30"/>
      <c r="Z387" s="30"/>
      <c r="AA387" s="30"/>
      <c r="AB387"/>
      <c r="AC387"/>
      <c r="AD387"/>
      <c r="AE387"/>
      <c r="AF387"/>
      <c r="AG387"/>
      <c r="AH387"/>
      <c r="AI387"/>
      <c r="AJ387"/>
      <c r="AK387"/>
      <c r="AL387"/>
    </row>
    <row r="388" spans="2:38" s="14" customFormat="1" ht="20.25">
      <c r="B388" s="30"/>
      <c r="C388" s="30"/>
      <c r="D388" s="30"/>
      <c r="E388" s="30"/>
      <c r="F388" s="30"/>
      <c r="G388" s="32"/>
      <c r="H388" s="32"/>
      <c r="I388" s="32"/>
      <c r="J388" s="32"/>
      <c r="K388" s="30"/>
      <c r="L388" s="30"/>
      <c r="M388" s="30"/>
      <c r="N388" s="30"/>
      <c r="O388" s="30"/>
      <c r="P388" s="30"/>
      <c r="Q388" s="30"/>
      <c r="R388" s="30"/>
      <c r="S388" s="30"/>
      <c r="T388" s="30"/>
      <c r="U388" s="30"/>
      <c r="V388" s="30"/>
      <c r="W388" s="30"/>
      <c r="X388" s="30"/>
      <c r="Y388" s="30"/>
      <c r="Z388" s="30"/>
      <c r="AA388" s="30"/>
      <c r="AB388"/>
      <c r="AC388"/>
      <c r="AD388"/>
      <c r="AE388"/>
      <c r="AF388"/>
      <c r="AG388"/>
      <c r="AH388"/>
      <c r="AI388"/>
      <c r="AJ388"/>
      <c r="AK388"/>
      <c r="AL388"/>
    </row>
    <row r="389" spans="2:38" s="14" customFormat="1" ht="20.25">
      <c r="B389" s="30"/>
      <c r="C389" s="30"/>
      <c r="D389" s="30"/>
      <c r="E389" s="30"/>
      <c r="F389" s="30"/>
      <c r="G389" s="32"/>
      <c r="H389" s="32"/>
      <c r="I389" s="32"/>
      <c r="J389" s="32"/>
      <c r="K389" s="30"/>
      <c r="L389" s="30"/>
      <c r="M389" s="30"/>
      <c r="N389" s="30"/>
      <c r="O389" s="30"/>
      <c r="P389" s="30"/>
      <c r="Q389" s="30"/>
      <c r="R389" s="30"/>
      <c r="S389" s="30"/>
      <c r="T389" s="30"/>
      <c r="U389" s="30"/>
      <c r="V389" s="30"/>
      <c r="W389" s="30"/>
      <c r="X389" s="30"/>
      <c r="Y389" s="30"/>
      <c r="Z389" s="30"/>
      <c r="AA389" s="30"/>
      <c r="AB389"/>
      <c r="AC389"/>
      <c r="AD389"/>
      <c r="AE389"/>
      <c r="AF389"/>
      <c r="AG389"/>
      <c r="AH389"/>
      <c r="AI389"/>
      <c r="AJ389"/>
      <c r="AK389"/>
      <c r="AL389"/>
    </row>
    <row r="390" spans="2:38" s="14" customFormat="1" ht="20.25">
      <c r="B390" s="30"/>
      <c r="C390" s="30"/>
      <c r="D390" s="30"/>
      <c r="E390" s="30"/>
      <c r="F390" s="30"/>
      <c r="G390" s="32"/>
      <c r="H390" s="32"/>
      <c r="I390" s="32"/>
      <c r="J390" s="32"/>
      <c r="K390" s="30"/>
      <c r="L390" s="30"/>
      <c r="M390" s="30"/>
      <c r="N390" s="30"/>
      <c r="O390" s="30"/>
      <c r="P390" s="30"/>
      <c r="Q390" s="30"/>
      <c r="R390" s="30"/>
      <c r="S390" s="30"/>
      <c r="T390" s="30"/>
      <c r="U390" s="30"/>
      <c r="V390" s="30"/>
      <c r="W390" s="30"/>
      <c r="X390" s="30"/>
      <c r="Y390" s="30"/>
      <c r="Z390" s="30"/>
      <c r="AA390" s="30"/>
      <c r="AB390"/>
      <c r="AC390"/>
      <c r="AD390"/>
      <c r="AE390"/>
      <c r="AF390"/>
      <c r="AG390"/>
      <c r="AH390"/>
      <c r="AI390"/>
      <c r="AJ390"/>
      <c r="AK390"/>
      <c r="AL390"/>
    </row>
    <row r="391" spans="2:38" s="14" customFormat="1" ht="20.25">
      <c r="B391" s="30"/>
      <c r="C391" s="30"/>
      <c r="D391" s="30"/>
      <c r="E391" s="30"/>
      <c r="F391" s="30"/>
      <c r="G391" s="32"/>
      <c r="H391" s="32"/>
      <c r="I391" s="32"/>
      <c r="J391" s="32"/>
      <c r="K391" s="30"/>
      <c r="L391" s="30"/>
      <c r="M391" s="30"/>
      <c r="N391" s="30"/>
      <c r="O391" s="30"/>
      <c r="P391" s="30"/>
      <c r="Q391" s="30"/>
      <c r="R391" s="30"/>
      <c r="S391" s="30"/>
      <c r="T391" s="30"/>
      <c r="U391" s="30"/>
      <c r="V391" s="30"/>
      <c r="W391" s="30"/>
      <c r="X391" s="30"/>
      <c r="Y391" s="30"/>
      <c r="Z391" s="30"/>
      <c r="AA391" s="30"/>
      <c r="AB391"/>
      <c r="AC391"/>
      <c r="AD391"/>
      <c r="AE391"/>
      <c r="AF391"/>
      <c r="AG391"/>
      <c r="AH391"/>
      <c r="AI391"/>
      <c r="AJ391"/>
      <c r="AK391"/>
      <c r="AL391"/>
    </row>
    <row r="392" spans="2:38" s="14" customFormat="1" ht="20.25">
      <c r="B392" s="30"/>
      <c r="C392" s="30"/>
      <c r="D392" s="30"/>
      <c r="E392" s="30"/>
      <c r="F392" s="30"/>
      <c r="G392" s="32"/>
      <c r="H392" s="32"/>
      <c r="I392" s="32"/>
      <c r="J392" s="32"/>
      <c r="K392" s="30"/>
      <c r="L392" s="30"/>
      <c r="M392" s="30"/>
      <c r="N392" s="30"/>
      <c r="O392" s="30"/>
      <c r="P392" s="30"/>
      <c r="Q392" s="30"/>
      <c r="R392" s="30"/>
      <c r="S392" s="30"/>
      <c r="T392" s="30"/>
      <c r="U392" s="30"/>
      <c r="V392" s="30"/>
      <c r="W392" s="30"/>
      <c r="X392" s="30"/>
      <c r="Y392" s="30"/>
      <c r="Z392" s="30"/>
      <c r="AA392" s="30"/>
      <c r="AB392"/>
      <c r="AC392"/>
      <c r="AD392"/>
      <c r="AE392"/>
      <c r="AF392"/>
      <c r="AG392"/>
      <c r="AH392"/>
      <c r="AI392"/>
      <c r="AJ392"/>
      <c r="AK392"/>
      <c r="AL392"/>
    </row>
    <row r="393" spans="2:38" s="14" customFormat="1" ht="20.25">
      <c r="B393" s="30"/>
      <c r="C393" s="30"/>
      <c r="D393" s="30"/>
      <c r="E393" s="30"/>
      <c r="F393" s="30"/>
      <c r="G393" s="32"/>
      <c r="H393" s="32"/>
      <c r="I393" s="32"/>
      <c r="J393" s="32"/>
      <c r="K393" s="30"/>
      <c r="L393" s="30"/>
      <c r="M393" s="30"/>
      <c r="N393" s="30"/>
      <c r="O393" s="30"/>
      <c r="P393" s="30"/>
      <c r="Q393" s="30"/>
      <c r="R393" s="30"/>
      <c r="S393" s="30"/>
      <c r="T393" s="30"/>
      <c r="U393" s="30"/>
      <c r="V393" s="30"/>
      <c r="W393" s="30"/>
      <c r="X393" s="30"/>
      <c r="Y393" s="30"/>
      <c r="Z393" s="30"/>
      <c r="AA393" s="30"/>
      <c r="AB393"/>
      <c r="AC393"/>
      <c r="AD393"/>
      <c r="AE393"/>
      <c r="AF393"/>
      <c r="AG393"/>
      <c r="AH393"/>
      <c r="AI393"/>
      <c r="AJ393"/>
      <c r="AK393"/>
      <c r="AL393"/>
    </row>
    <row r="394" spans="2:38" s="14" customFormat="1" ht="20.25">
      <c r="B394" s="30"/>
      <c r="C394" s="30"/>
      <c r="D394" s="30"/>
      <c r="E394" s="30"/>
      <c r="F394" s="30"/>
      <c r="G394" s="32"/>
      <c r="H394" s="32"/>
      <c r="I394" s="32"/>
      <c r="J394" s="32"/>
      <c r="K394" s="30"/>
      <c r="L394" s="30"/>
      <c r="M394" s="30"/>
      <c r="N394" s="30"/>
      <c r="O394" s="30"/>
      <c r="P394" s="30"/>
      <c r="Q394" s="30"/>
      <c r="R394" s="30"/>
      <c r="S394" s="30"/>
      <c r="T394" s="30"/>
      <c r="U394" s="30"/>
      <c r="V394" s="30"/>
      <c r="W394" s="30"/>
      <c r="X394" s="30"/>
      <c r="Y394" s="30"/>
      <c r="Z394" s="30"/>
      <c r="AA394" s="30"/>
      <c r="AB394"/>
      <c r="AC394"/>
      <c r="AD394"/>
      <c r="AE394"/>
      <c r="AF394"/>
      <c r="AG394"/>
      <c r="AH394"/>
      <c r="AI394"/>
      <c r="AJ394"/>
      <c r="AK394"/>
      <c r="AL394"/>
    </row>
    <row r="395" spans="2:38" s="14" customFormat="1" ht="20.25">
      <c r="B395" s="30"/>
      <c r="C395" s="30"/>
      <c r="D395" s="30"/>
      <c r="E395" s="30"/>
      <c r="F395" s="30"/>
      <c r="G395" s="32"/>
      <c r="H395" s="32"/>
      <c r="I395" s="32"/>
      <c r="J395" s="32"/>
      <c r="K395" s="30"/>
      <c r="L395" s="30"/>
      <c r="M395" s="30"/>
      <c r="N395" s="30"/>
      <c r="O395" s="30"/>
      <c r="P395" s="30"/>
      <c r="Q395" s="30"/>
      <c r="R395" s="30"/>
      <c r="S395" s="30"/>
      <c r="T395" s="30"/>
      <c r="U395" s="30"/>
      <c r="V395" s="30"/>
      <c r="W395" s="30"/>
      <c r="X395" s="30"/>
      <c r="Y395" s="30"/>
      <c r="Z395" s="30"/>
      <c r="AA395" s="30"/>
      <c r="AB395"/>
      <c r="AC395"/>
      <c r="AD395"/>
      <c r="AE395"/>
      <c r="AF395"/>
      <c r="AG395"/>
      <c r="AH395"/>
      <c r="AI395"/>
      <c r="AJ395"/>
      <c r="AK395"/>
      <c r="AL395"/>
    </row>
    <row r="396" spans="2:38" s="14" customFormat="1" ht="20.25">
      <c r="B396" s="30"/>
      <c r="C396" s="30"/>
      <c r="D396" s="30"/>
      <c r="E396" s="30"/>
      <c r="F396" s="30"/>
      <c r="G396" s="32"/>
      <c r="H396" s="32"/>
      <c r="I396" s="32"/>
      <c r="J396" s="32"/>
      <c r="K396" s="30"/>
      <c r="L396" s="30"/>
      <c r="M396" s="30"/>
      <c r="N396" s="30"/>
      <c r="O396" s="30"/>
      <c r="P396" s="30"/>
      <c r="Q396" s="30"/>
      <c r="R396" s="30"/>
      <c r="S396" s="30"/>
      <c r="T396" s="30"/>
      <c r="U396" s="30"/>
      <c r="V396" s="30"/>
      <c r="W396" s="30"/>
      <c r="X396" s="30"/>
      <c r="Y396" s="30"/>
      <c r="Z396" s="30"/>
      <c r="AA396" s="30"/>
      <c r="AB396"/>
      <c r="AC396"/>
      <c r="AD396"/>
      <c r="AE396"/>
      <c r="AF396"/>
      <c r="AG396"/>
      <c r="AH396"/>
      <c r="AI396"/>
      <c r="AJ396"/>
      <c r="AK396"/>
      <c r="AL396"/>
    </row>
    <row r="397" spans="2:38" s="14" customFormat="1" ht="20.25">
      <c r="B397" s="30"/>
      <c r="C397" s="30"/>
      <c r="D397" s="30"/>
      <c r="E397" s="30"/>
      <c r="F397" s="30"/>
      <c r="G397" s="32"/>
      <c r="H397" s="32"/>
      <c r="I397" s="32"/>
      <c r="J397" s="32"/>
      <c r="K397" s="30"/>
      <c r="L397" s="30"/>
      <c r="M397" s="30"/>
      <c r="N397" s="30"/>
      <c r="O397" s="30"/>
      <c r="P397" s="30"/>
      <c r="Q397" s="30"/>
      <c r="R397" s="30"/>
      <c r="S397" s="30"/>
      <c r="T397" s="30"/>
      <c r="U397" s="30"/>
      <c r="V397" s="30"/>
      <c r="W397" s="30"/>
      <c r="X397" s="30"/>
      <c r="Y397" s="30"/>
      <c r="Z397" s="30"/>
      <c r="AA397" s="30"/>
      <c r="AB397"/>
      <c r="AC397"/>
      <c r="AD397"/>
      <c r="AE397"/>
      <c r="AF397"/>
      <c r="AG397"/>
      <c r="AH397"/>
      <c r="AI397"/>
      <c r="AJ397"/>
      <c r="AK397"/>
      <c r="AL397"/>
    </row>
    <row r="398" spans="2:38" s="14" customFormat="1" ht="20.25">
      <c r="B398" s="30"/>
      <c r="C398" s="30"/>
      <c r="D398" s="30"/>
      <c r="E398" s="30"/>
      <c r="F398" s="30"/>
      <c r="G398" s="32"/>
      <c r="H398" s="32"/>
      <c r="I398" s="32"/>
      <c r="J398" s="32"/>
      <c r="K398" s="30"/>
      <c r="L398" s="30"/>
      <c r="M398" s="30"/>
      <c r="N398" s="30"/>
      <c r="O398" s="30"/>
      <c r="P398" s="30"/>
      <c r="Q398" s="30"/>
      <c r="R398" s="30"/>
      <c r="S398" s="30"/>
      <c r="T398" s="30"/>
      <c r="U398" s="30"/>
      <c r="V398" s="30"/>
      <c r="W398" s="30"/>
      <c r="X398" s="30"/>
      <c r="Y398" s="30"/>
      <c r="Z398" s="30"/>
      <c r="AA398" s="30"/>
      <c r="AB398"/>
      <c r="AC398"/>
      <c r="AD398"/>
      <c r="AE398"/>
      <c r="AF398"/>
      <c r="AG398"/>
      <c r="AH398"/>
      <c r="AI398"/>
      <c r="AJ398"/>
      <c r="AK398"/>
      <c r="AL398"/>
    </row>
    <row r="399" spans="2:38" s="14" customFormat="1" ht="20.25">
      <c r="B399" s="30"/>
      <c r="C399" s="30"/>
      <c r="D399" s="30"/>
      <c r="E399" s="30"/>
      <c r="F399" s="30"/>
      <c r="G399" s="32"/>
      <c r="H399" s="32"/>
      <c r="I399" s="32"/>
      <c r="J399" s="32"/>
      <c r="K399" s="30"/>
      <c r="L399" s="30"/>
      <c r="M399" s="30"/>
      <c r="N399" s="30"/>
      <c r="O399" s="30"/>
      <c r="P399" s="30"/>
      <c r="Q399" s="30"/>
      <c r="R399" s="30"/>
      <c r="S399" s="30"/>
      <c r="T399" s="30"/>
      <c r="U399" s="30"/>
      <c r="V399" s="30"/>
      <c r="W399" s="30"/>
      <c r="X399" s="30"/>
      <c r="Y399" s="30"/>
      <c r="Z399" s="30"/>
      <c r="AA399" s="30"/>
      <c r="AB399"/>
      <c r="AC399"/>
      <c r="AD399"/>
      <c r="AE399"/>
      <c r="AF399"/>
      <c r="AG399"/>
      <c r="AH399"/>
      <c r="AI399"/>
      <c r="AJ399"/>
      <c r="AK399"/>
      <c r="AL399"/>
    </row>
    <row r="400" spans="2:38" s="14" customFormat="1" ht="20.25">
      <c r="B400" s="30"/>
      <c r="C400" s="30"/>
      <c r="D400" s="30"/>
      <c r="E400" s="30"/>
      <c r="F400" s="30"/>
      <c r="G400" s="32"/>
      <c r="H400" s="32"/>
      <c r="I400" s="32"/>
      <c r="J400" s="32"/>
      <c r="K400" s="30"/>
      <c r="L400" s="30"/>
      <c r="M400" s="30"/>
      <c r="N400" s="30"/>
      <c r="O400" s="30"/>
      <c r="P400" s="30"/>
      <c r="Q400" s="30"/>
      <c r="R400" s="30"/>
      <c r="S400" s="30"/>
      <c r="T400" s="30"/>
      <c r="U400" s="30"/>
      <c r="V400" s="30"/>
      <c r="W400" s="30"/>
      <c r="X400" s="30"/>
      <c r="Y400" s="30"/>
      <c r="Z400" s="30"/>
      <c r="AA400" s="30"/>
      <c r="AB400"/>
      <c r="AC400"/>
      <c r="AD400"/>
      <c r="AE400"/>
      <c r="AF400"/>
      <c r="AG400"/>
      <c r="AH400"/>
      <c r="AI400"/>
      <c r="AJ400"/>
      <c r="AK400"/>
      <c r="AL400"/>
    </row>
    <row r="401" spans="2:38" s="14" customFormat="1" ht="20.25">
      <c r="B401" s="30"/>
      <c r="C401" s="30"/>
      <c r="D401" s="30"/>
      <c r="E401" s="30"/>
      <c r="F401" s="30"/>
      <c r="G401" s="32"/>
      <c r="H401" s="32"/>
      <c r="I401" s="32"/>
      <c r="J401" s="32"/>
      <c r="K401" s="30"/>
      <c r="L401" s="30"/>
      <c r="M401" s="30"/>
      <c r="N401" s="30"/>
      <c r="O401" s="30"/>
      <c r="P401" s="30"/>
      <c r="Q401" s="30"/>
      <c r="R401" s="30"/>
      <c r="S401" s="30"/>
      <c r="T401" s="30"/>
      <c r="U401" s="30"/>
      <c r="V401" s="30"/>
      <c r="W401" s="30"/>
      <c r="X401" s="30"/>
      <c r="Y401" s="30"/>
      <c r="Z401" s="30"/>
      <c r="AA401" s="30"/>
      <c r="AB401"/>
      <c r="AC401"/>
      <c r="AD401"/>
      <c r="AE401"/>
      <c r="AF401"/>
      <c r="AG401"/>
      <c r="AH401"/>
      <c r="AI401"/>
      <c r="AJ401"/>
      <c r="AK401"/>
      <c r="AL401"/>
    </row>
    <row r="402" spans="2:38" s="14" customFormat="1" ht="20.25">
      <c r="B402" s="30"/>
      <c r="C402" s="30"/>
      <c r="D402" s="30"/>
      <c r="E402" s="30"/>
      <c r="F402" s="30"/>
      <c r="G402" s="32"/>
      <c r="H402" s="32"/>
      <c r="I402" s="32"/>
      <c r="J402" s="32"/>
      <c r="K402" s="30"/>
      <c r="L402" s="30"/>
      <c r="M402" s="30"/>
      <c r="N402" s="30"/>
      <c r="O402" s="30"/>
      <c r="P402" s="30"/>
      <c r="Q402" s="30"/>
      <c r="R402" s="30"/>
      <c r="S402" s="30"/>
      <c r="T402" s="30"/>
      <c r="U402" s="30"/>
      <c r="V402" s="30"/>
      <c r="W402" s="30"/>
      <c r="X402" s="30"/>
      <c r="Y402" s="30"/>
      <c r="Z402" s="30"/>
      <c r="AA402" s="30"/>
      <c r="AB402"/>
      <c r="AC402"/>
      <c r="AD402"/>
      <c r="AE402"/>
      <c r="AF402"/>
      <c r="AG402"/>
      <c r="AH402"/>
      <c r="AI402"/>
      <c r="AJ402"/>
      <c r="AK402"/>
      <c r="AL402"/>
    </row>
    <row r="403" spans="2:38" s="14" customFormat="1" ht="20.25">
      <c r="B403" s="30"/>
      <c r="C403" s="30"/>
      <c r="D403" s="30"/>
      <c r="E403" s="30"/>
      <c r="F403" s="30"/>
      <c r="G403" s="32"/>
      <c r="H403" s="32"/>
      <c r="I403" s="32"/>
      <c r="J403" s="32"/>
      <c r="K403" s="30"/>
      <c r="L403" s="30"/>
      <c r="M403" s="30"/>
      <c r="N403" s="30"/>
      <c r="O403" s="30"/>
      <c r="P403" s="30"/>
      <c r="Q403" s="30"/>
      <c r="R403" s="30"/>
      <c r="S403" s="30"/>
      <c r="T403" s="30"/>
      <c r="U403" s="30"/>
      <c r="V403" s="30"/>
      <c r="W403" s="30"/>
      <c r="X403" s="30"/>
      <c r="Y403" s="30"/>
      <c r="Z403" s="30"/>
      <c r="AA403" s="30"/>
      <c r="AB403"/>
      <c r="AC403"/>
      <c r="AD403"/>
      <c r="AE403"/>
      <c r="AF403"/>
      <c r="AG403"/>
      <c r="AH403"/>
      <c r="AI403"/>
      <c r="AJ403"/>
      <c r="AK403"/>
      <c r="AL403"/>
    </row>
    <row r="404" spans="2:38" s="14" customFormat="1" ht="20.25">
      <c r="B404" s="30"/>
      <c r="C404" s="30"/>
      <c r="D404" s="30"/>
      <c r="E404" s="30"/>
      <c r="F404" s="30"/>
      <c r="G404" s="32"/>
      <c r="H404" s="32"/>
      <c r="I404" s="32"/>
      <c r="J404" s="32"/>
      <c r="K404" s="30"/>
      <c r="L404" s="30"/>
      <c r="M404" s="30"/>
      <c r="N404" s="30"/>
      <c r="O404" s="30"/>
      <c r="P404" s="30"/>
      <c r="Q404" s="30"/>
      <c r="R404" s="30"/>
      <c r="S404" s="30"/>
      <c r="T404" s="30"/>
      <c r="U404" s="30"/>
      <c r="V404" s="30"/>
      <c r="W404" s="30"/>
      <c r="X404" s="30"/>
      <c r="Y404" s="30"/>
      <c r="Z404" s="30"/>
      <c r="AA404" s="30"/>
      <c r="AB404"/>
      <c r="AC404"/>
      <c r="AD404"/>
      <c r="AE404"/>
      <c r="AF404"/>
      <c r="AG404"/>
      <c r="AH404"/>
      <c r="AI404"/>
      <c r="AJ404"/>
      <c r="AK404"/>
      <c r="AL404"/>
    </row>
    <row r="405" spans="2:38" s="14" customFormat="1" ht="20.25">
      <c r="B405" s="30"/>
      <c r="C405" s="30"/>
      <c r="D405" s="30"/>
      <c r="E405" s="30"/>
      <c r="F405" s="30"/>
      <c r="G405" s="32"/>
      <c r="H405" s="32"/>
      <c r="I405" s="32"/>
      <c r="J405" s="32"/>
      <c r="K405" s="30"/>
      <c r="L405" s="30"/>
      <c r="M405" s="30"/>
      <c r="N405" s="30"/>
      <c r="O405" s="30"/>
      <c r="P405" s="30"/>
      <c r="Q405" s="30"/>
      <c r="R405" s="30"/>
      <c r="S405" s="30"/>
      <c r="T405" s="30"/>
      <c r="U405" s="30"/>
      <c r="V405" s="30"/>
      <c r="W405" s="30"/>
      <c r="X405" s="30"/>
      <c r="Y405" s="30"/>
      <c r="Z405" s="30"/>
      <c r="AA405" s="30"/>
      <c r="AB405"/>
      <c r="AC405"/>
      <c r="AD405"/>
      <c r="AE405"/>
      <c r="AF405"/>
      <c r="AG405"/>
      <c r="AH405"/>
      <c r="AI405"/>
      <c r="AJ405"/>
      <c r="AK405"/>
      <c r="AL405"/>
    </row>
    <row r="406" spans="2:38" s="14" customFormat="1" ht="20.25">
      <c r="B406" s="30"/>
      <c r="C406" s="30"/>
      <c r="D406" s="30"/>
      <c r="E406" s="30"/>
      <c r="F406" s="30"/>
      <c r="G406" s="32"/>
      <c r="H406" s="32"/>
      <c r="I406" s="32"/>
      <c r="J406" s="32"/>
      <c r="K406" s="30"/>
      <c r="L406" s="30"/>
      <c r="M406" s="30"/>
      <c r="N406" s="30"/>
      <c r="O406" s="30"/>
      <c r="P406" s="30"/>
      <c r="Q406" s="30"/>
      <c r="R406" s="30"/>
      <c r="S406" s="30"/>
      <c r="T406" s="30"/>
      <c r="U406" s="30"/>
      <c r="V406" s="30"/>
      <c r="W406" s="30"/>
      <c r="X406" s="30"/>
      <c r="Y406" s="30"/>
      <c r="Z406" s="30"/>
      <c r="AA406" s="30"/>
      <c r="AB406"/>
      <c r="AC406"/>
      <c r="AD406"/>
      <c r="AE406"/>
      <c r="AF406"/>
      <c r="AG406"/>
      <c r="AH406"/>
      <c r="AI406"/>
      <c r="AJ406"/>
      <c r="AK406"/>
      <c r="AL406"/>
    </row>
    <row r="407" spans="2:38" s="14" customFormat="1" ht="20.25">
      <c r="B407" s="30"/>
      <c r="C407" s="30"/>
      <c r="D407" s="30"/>
      <c r="E407" s="30"/>
      <c r="F407" s="30"/>
      <c r="G407" s="32"/>
      <c r="H407" s="32"/>
      <c r="I407" s="32"/>
      <c r="J407" s="32"/>
      <c r="K407" s="30"/>
      <c r="L407" s="30"/>
      <c r="M407" s="30"/>
      <c r="N407" s="30"/>
      <c r="O407" s="30"/>
      <c r="P407" s="30"/>
      <c r="Q407" s="30"/>
      <c r="R407" s="30"/>
      <c r="S407" s="30"/>
      <c r="T407" s="30"/>
      <c r="U407" s="30"/>
      <c r="V407" s="30"/>
      <c r="W407" s="30"/>
      <c r="X407" s="30"/>
      <c r="Y407" s="30"/>
      <c r="Z407" s="30"/>
      <c r="AA407" s="30"/>
      <c r="AB407"/>
      <c r="AC407"/>
      <c r="AD407"/>
      <c r="AE407"/>
      <c r="AF407"/>
      <c r="AG407"/>
      <c r="AH407"/>
      <c r="AI407"/>
      <c r="AJ407"/>
      <c r="AK407"/>
      <c r="AL407"/>
    </row>
    <row r="408" spans="2:38" s="14" customFormat="1" ht="20.25">
      <c r="B408" s="30"/>
      <c r="C408" s="30"/>
      <c r="D408" s="30"/>
      <c r="E408" s="30"/>
      <c r="F408" s="30"/>
      <c r="G408" s="32"/>
      <c r="H408" s="32"/>
      <c r="I408" s="32"/>
      <c r="J408" s="32"/>
      <c r="K408" s="30"/>
      <c r="L408" s="30"/>
      <c r="M408" s="30"/>
      <c r="N408" s="30"/>
      <c r="O408" s="30"/>
      <c r="P408" s="30"/>
      <c r="Q408" s="30"/>
      <c r="R408" s="30"/>
      <c r="S408" s="30"/>
      <c r="T408" s="30"/>
      <c r="U408" s="30"/>
      <c r="V408" s="30"/>
      <c r="W408" s="30"/>
      <c r="X408" s="30"/>
      <c r="Y408" s="30"/>
      <c r="Z408" s="30"/>
      <c r="AA408" s="30"/>
      <c r="AB408"/>
      <c r="AC408"/>
      <c r="AD408"/>
      <c r="AE408"/>
      <c r="AF408"/>
      <c r="AG408"/>
      <c r="AH408"/>
      <c r="AI408"/>
      <c r="AJ408"/>
      <c r="AK408"/>
      <c r="AL408"/>
    </row>
    <row r="409" spans="2:38" s="14" customFormat="1" ht="20.25">
      <c r="B409" s="30"/>
      <c r="C409" s="30"/>
      <c r="D409" s="30"/>
      <c r="E409" s="30"/>
      <c r="F409" s="30"/>
      <c r="G409" s="32"/>
      <c r="H409" s="32"/>
      <c r="I409" s="32"/>
      <c r="J409" s="32"/>
      <c r="K409" s="30"/>
      <c r="L409" s="30"/>
      <c r="M409" s="30"/>
      <c r="N409" s="30"/>
      <c r="O409" s="30"/>
      <c r="P409" s="30"/>
      <c r="Q409" s="30"/>
      <c r="R409" s="30"/>
      <c r="S409" s="30"/>
      <c r="T409" s="30"/>
      <c r="U409" s="30"/>
      <c r="V409" s="30"/>
      <c r="W409" s="30"/>
      <c r="X409" s="30"/>
      <c r="Y409" s="30"/>
      <c r="Z409" s="30"/>
      <c r="AA409" s="30"/>
      <c r="AB409"/>
      <c r="AC409"/>
      <c r="AD409"/>
      <c r="AE409"/>
      <c r="AF409"/>
      <c r="AG409"/>
      <c r="AH409"/>
      <c r="AI409"/>
      <c r="AJ409"/>
      <c r="AK409"/>
      <c r="AL409"/>
    </row>
    <row r="410" spans="2:38" s="14" customFormat="1" ht="20.25">
      <c r="B410" s="30"/>
      <c r="C410" s="30"/>
      <c r="D410" s="30"/>
      <c r="E410" s="30"/>
      <c r="F410" s="30"/>
      <c r="G410" s="32"/>
      <c r="H410" s="32"/>
      <c r="I410" s="32"/>
      <c r="J410" s="32"/>
      <c r="K410" s="30"/>
      <c r="L410" s="30"/>
      <c r="M410" s="30"/>
      <c r="N410" s="30"/>
      <c r="O410" s="30"/>
      <c r="P410" s="30"/>
      <c r="Q410" s="30"/>
      <c r="R410" s="30"/>
      <c r="S410" s="30"/>
      <c r="T410" s="30"/>
      <c r="U410" s="30"/>
      <c r="V410" s="30"/>
      <c r="W410" s="30"/>
      <c r="X410" s="30"/>
      <c r="Y410" s="30"/>
      <c r="Z410" s="30"/>
      <c r="AA410" s="30"/>
      <c r="AB410"/>
      <c r="AC410"/>
      <c r="AD410"/>
      <c r="AE410"/>
      <c r="AF410"/>
      <c r="AG410"/>
      <c r="AH410"/>
      <c r="AI410"/>
      <c r="AJ410"/>
      <c r="AK410"/>
      <c r="AL410"/>
    </row>
    <row r="411" spans="2:38" s="14" customFormat="1" ht="20.25">
      <c r="B411" s="30"/>
      <c r="C411" s="30"/>
      <c r="D411" s="30"/>
      <c r="E411" s="30"/>
      <c r="F411" s="30"/>
      <c r="G411" s="32"/>
      <c r="H411" s="32"/>
      <c r="I411" s="32"/>
      <c r="J411" s="32"/>
      <c r="K411" s="30"/>
      <c r="L411" s="30"/>
      <c r="M411" s="30"/>
      <c r="N411" s="30"/>
      <c r="O411" s="30"/>
      <c r="P411" s="30"/>
      <c r="Q411" s="30"/>
      <c r="R411" s="30"/>
      <c r="S411" s="30"/>
      <c r="T411" s="30"/>
      <c r="U411" s="30"/>
      <c r="V411" s="30"/>
      <c r="W411" s="30"/>
      <c r="X411" s="30"/>
      <c r="Y411" s="30"/>
      <c r="Z411" s="30"/>
      <c r="AA411" s="30"/>
      <c r="AB411"/>
      <c r="AC411"/>
      <c r="AD411"/>
      <c r="AE411"/>
      <c r="AF411"/>
      <c r="AG411"/>
      <c r="AH411"/>
      <c r="AI411"/>
      <c r="AJ411"/>
      <c r="AK411"/>
      <c r="AL411"/>
    </row>
    <row r="412" spans="2:38" s="14" customFormat="1" ht="20.25">
      <c r="B412" s="30"/>
      <c r="C412" s="30"/>
      <c r="D412" s="30"/>
      <c r="E412" s="30"/>
      <c r="F412" s="30"/>
      <c r="G412" s="32"/>
      <c r="H412" s="32"/>
      <c r="I412" s="32"/>
      <c r="J412" s="32"/>
      <c r="K412" s="30"/>
      <c r="L412" s="30"/>
      <c r="M412" s="30"/>
      <c r="N412" s="30"/>
      <c r="O412" s="30"/>
      <c r="P412" s="30"/>
      <c r="Q412" s="30"/>
      <c r="R412" s="30"/>
      <c r="S412" s="30"/>
      <c r="T412" s="30"/>
      <c r="U412" s="30"/>
      <c r="V412" s="30"/>
      <c r="W412" s="30"/>
      <c r="X412" s="30"/>
      <c r="Y412" s="30"/>
      <c r="Z412" s="30"/>
      <c r="AA412" s="30"/>
      <c r="AB412"/>
      <c r="AC412"/>
      <c r="AD412"/>
      <c r="AE412"/>
      <c r="AF412"/>
      <c r="AG412"/>
      <c r="AH412"/>
      <c r="AI412"/>
      <c r="AJ412"/>
      <c r="AK412"/>
      <c r="AL412"/>
    </row>
    <row r="413" spans="2:38" s="14" customFormat="1" ht="20.25">
      <c r="B413" s="30"/>
      <c r="C413" s="30"/>
      <c r="D413" s="30"/>
      <c r="E413" s="30"/>
      <c r="F413" s="30"/>
      <c r="G413" s="32"/>
      <c r="H413" s="32"/>
      <c r="I413" s="32"/>
      <c r="J413" s="32"/>
      <c r="K413" s="30"/>
      <c r="L413" s="30"/>
      <c r="M413" s="30"/>
      <c r="N413" s="30"/>
      <c r="O413" s="30"/>
      <c r="P413" s="30"/>
      <c r="Q413" s="30"/>
      <c r="R413" s="30"/>
      <c r="S413" s="30"/>
      <c r="T413" s="30"/>
      <c r="U413" s="30"/>
      <c r="V413" s="30"/>
      <c r="W413" s="30"/>
      <c r="X413" s="30"/>
      <c r="Y413" s="30"/>
      <c r="Z413" s="30"/>
      <c r="AA413" s="30"/>
      <c r="AB413"/>
      <c r="AC413"/>
      <c r="AD413"/>
      <c r="AE413"/>
      <c r="AF413"/>
      <c r="AG413"/>
      <c r="AH413"/>
      <c r="AI413"/>
      <c r="AJ413"/>
      <c r="AK413"/>
      <c r="AL413"/>
    </row>
    <row r="414" spans="2:38" s="14" customFormat="1" ht="20.25">
      <c r="B414" s="30"/>
      <c r="C414" s="30"/>
      <c r="D414" s="30"/>
      <c r="E414" s="30"/>
      <c r="F414" s="30"/>
      <c r="G414" s="32"/>
      <c r="H414" s="32"/>
      <c r="I414" s="32"/>
      <c r="J414" s="32"/>
      <c r="K414" s="30"/>
      <c r="L414" s="30"/>
      <c r="M414" s="30"/>
      <c r="N414" s="30"/>
      <c r="O414" s="30"/>
      <c r="P414" s="30"/>
      <c r="Q414" s="30"/>
      <c r="R414" s="30"/>
      <c r="S414" s="30"/>
      <c r="T414" s="30"/>
      <c r="U414" s="30"/>
      <c r="V414" s="30"/>
      <c r="W414" s="30"/>
      <c r="X414" s="30"/>
      <c r="Y414" s="30"/>
      <c r="Z414" s="30"/>
      <c r="AA414" s="30"/>
      <c r="AB414"/>
      <c r="AC414"/>
      <c r="AD414"/>
      <c r="AE414"/>
      <c r="AF414"/>
      <c r="AG414"/>
      <c r="AH414"/>
      <c r="AI414"/>
      <c r="AJ414"/>
      <c r="AK414"/>
      <c r="AL414"/>
    </row>
    <row r="415" spans="2:38" s="14" customFormat="1" ht="20.25">
      <c r="B415" s="30"/>
      <c r="C415" s="30"/>
      <c r="D415" s="30"/>
      <c r="E415" s="30"/>
      <c r="F415" s="30"/>
      <c r="G415" s="32"/>
      <c r="H415" s="32"/>
      <c r="I415" s="32"/>
      <c r="J415" s="32"/>
      <c r="K415" s="30"/>
      <c r="L415" s="30"/>
      <c r="M415" s="30"/>
      <c r="N415" s="30"/>
      <c r="O415" s="30"/>
      <c r="P415" s="30"/>
      <c r="Q415" s="30"/>
      <c r="R415" s="30"/>
      <c r="S415" s="30"/>
      <c r="T415" s="30"/>
      <c r="U415" s="30"/>
      <c r="V415" s="30"/>
      <c r="W415" s="30"/>
      <c r="X415" s="30"/>
      <c r="Y415" s="30"/>
      <c r="Z415" s="30"/>
      <c r="AA415" s="30"/>
      <c r="AB415"/>
      <c r="AC415"/>
      <c r="AD415"/>
      <c r="AE415"/>
      <c r="AF415"/>
      <c r="AG415"/>
      <c r="AH415"/>
      <c r="AI415"/>
      <c r="AJ415"/>
      <c r="AK415"/>
      <c r="AL415"/>
    </row>
    <row r="416" spans="2:38" s="14" customFormat="1" ht="20.25">
      <c r="B416" s="30"/>
      <c r="C416" s="30"/>
      <c r="D416" s="30"/>
      <c r="E416" s="30"/>
      <c r="F416" s="30"/>
      <c r="G416" s="32"/>
      <c r="H416" s="32"/>
      <c r="I416" s="32"/>
      <c r="J416" s="32"/>
      <c r="K416" s="30"/>
      <c r="L416" s="30"/>
      <c r="M416" s="30"/>
      <c r="N416" s="30"/>
      <c r="O416" s="30"/>
      <c r="P416" s="30"/>
      <c r="Q416" s="30"/>
      <c r="R416" s="30"/>
      <c r="S416" s="30"/>
      <c r="T416" s="30"/>
      <c r="U416" s="30"/>
      <c r="V416" s="30"/>
      <c r="W416" s="30"/>
      <c r="X416" s="30"/>
      <c r="Y416" s="30"/>
      <c r="Z416" s="30"/>
      <c r="AA416" s="30"/>
      <c r="AB416"/>
      <c r="AC416"/>
      <c r="AD416"/>
      <c r="AE416"/>
      <c r="AF416"/>
      <c r="AG416"/>
      <c r="AH416"/>
      <c r="AI416"/>
      <c r="AJ416"/>
      <c r="AK416"/>
      <c r="AL416"/>
    </row>
    <row r="417" spans="2:38" s="14" customFormat="1" ht="20.25">
      <c r="B417" s="30"/>
      <c r="C417" s="30"/>
      <c r="D417" s="30"/>
      <c r="E417" s="30"/>
      <c r="F417" s="30"/>
      <c r="G417" s="32"/>
      <c r="H417" s="32"/>
      <c r="I417" s="32"/>
      <c r="J417" s="32"/>
      <c r="K417" s="30"/>
      <c r="L417" s="30"/>
      <c r="M417" s="30"/>
      <c r="N417" s="30"/>
      <c r="O417" s="30"/>
      <c r="P417" s="30"/>
      <c r="Q417" s="30"/>
      <c r="R417" s="30"/>
      <c r="S417" s="30"/>
      <c r="T417" s="30"/>
      <c r="U417" s="30"/>
      <c r="V417" s="30"/>
      <c r="W417" s="30"/>
      <c r="X417" s="30"/>
      <c r="Y417" s="30"/>
      <c r="Z417" s="30"/>
      <c r="AA417" s="30"/>
      <c r="AB417"/>
      <c r="AC417"/>
      <c r="AD417"/>
      <c r="AE417"/>
      <c r="AF417"/>
      <c r="AG417"/>
      <c r="AH417"/>
      <c r="AI417"/>
      <c r="AJ417"/>
      <c r="AK417"/>
      <c r="AL417"/>
    </row>
    <row r="418" spans="2:38" s="14" customFormat="1" ht="20.25">
      <c r="B418" s="30"/>
      <c r="C418" s="30"/>
      <c r="D418" s="30"/>
      <c r="E418" s="30"/>
      <c r="F418" s="30"/>
      <c r="G418" s="32"/>
      <c r="H418" s="32"/>
      <c r="I418" s="32"/>
      <c r="J418" s="32"/>
      <c r="K418" s="30"/>
      <c r="L418" s="30"/>
      <c r="M418" s="30"/>
      <c r="N418" s="30"/>
      <c r="O418" s="30"/>
      <c r="P418" s="30"/>
      <c r="Q418" s="30"/>
      <c r="R418" s="30"/>
      <c r="S418" s="30"/>
      <c r="T418" s="30"/>
      <c r="U418" s="30"/>
      <c r="V418" s="30"/>
      <c r="W418" s="30"/>
      <c r="X418" s="30"/>
      <c r="Y418" s="30"/>
      <c r="Z418" s="30"/>
      <c r="AA418" s="30"/>
      <c r="AB418"/>
      <c r="AC418"/>
      <c r="AD418"/>
      <c r="AE418"/>
      <c r="AF418"/>
      <c r="AG418"/>
      <c r="AH418"/>
      <c r="AI418"/>
      <c r="AJ418"/>
      <c r="AK418"/>
      <c r="AL418"/>
    </row>
    <row r="419" spans="2:38" s="14" customFormat="1" ht="20.25">
      <c r="B419" s="30"/>
      <c r="C419" s="30"/>
      <c r="D419" s="30"/>
      <c r="E419" s="30"/>
      <c r="F419" s="30"/>
      <c r="G419" s="32"/>
      <c r="H419" s="32"/>
      <c r="I419" s="32"/>
      <c r="J419" s="32"/>
      <c r="K419" s="30"/>
      <c r="L419" s="30"/>
      <c r="M419" s="30"/>
      <c r="N419" s="30"/>
      <c r="O419" s="30"/>
      <c r="P419" s="30"/>
      <c r="Q419" s="30"/>
      <c r="R419" s="30"/>
      <c r="S419" s="30"/>
      <c r="T419" s="30"/>
      <c r="U419" s="30"/>
      <c r="V419" s="30"/>
      <c r="W419" s="30"/>
      <c r="X419" s="30"/>
      <c r="Y419" s="30"/>
      <c r="Z419" s="30"/>
      <c r="AA419" s="30"/>
      <c r="AB419"/>
      <c r="AC419"/>
      <c r="AD419"/>
      <c r="AE419"/>
      <c r="AF419"/>
      <c r="AG419"/>
      <c r="AH419"/>
      <c r="AI419"/>
      <c r="AJ419"/>
      <c r="AK419"/>
      <c r="AL419"/>
    </row>
    <row r="420" spans="2:38" s="14" customFormat="1" ht="20.25">
      <c r="B420" s="30"/>
      <c r="C420" s="30"/>
      <c r="D420" s="30"/>
      <c r="E420" s="30"/>
      <c r="F420" s="30"/>
      <c r="G420" s="32"/>
      <c r="H420" s="32"/>
      <c r="I420" s="32"/>
      <c r="J420" s="32"/>
      <c r="K420" s="30"/>
      <c r="L420" s="30"/>
      <c r="M420" s="30"/>
      <c r="N420" s="30"/>
      <c r="O420" s="30"/>
      <c r="P420" s="30"/>
      <c r="Q420" s="30"/>
      <c r="R420" s="30"/>
      <c r="S420" s="30"/>
      <c r="T420" s="30"/>
      <c r="U420" s="30"/>
      <c r="V420" s="30"/>
      <c r="W420" s="30"/>
      <c r="X420" s="30"/>
      <c r="Y420" s="30"/>
      <c r="Z420" s="30"/>
      <c r="AA420" s="30"/>
      <c r="AB420"/>
      <c r="AC420"/>
      <c r="AD420"/>
      <c r="AE420"/>
      <c r="AF420"/>
      <c r="AG420"/>
      <c r="AH420"/>
      <c r="AI420"/>
      <c r="AJ420"/>
      <c r="AK420"/>
      <c r="AL420"/>
    </row>
    <row r="421" spans="2:38" s="14" customFormat="1" ht="20.25">
      <c r="B421" s="30"/>
      <c r="C421" s="30"/>
      <c r="D421" s="30"/>
      <c r="E421" s="30"/>
      <c r="F421" s="30"/>
      <c r="G421" s="32"/>
      <c r="H421" s="32"/>
      <c r="I421" s="32"/>
      <c r="J421" s="32"/>
      <c r="K421" s="30"/>
      <c r="L421" s="30"/>
      <c r="M421" s="30"/>
      <c r="N421" s="30"/>
      <c r="O421" s="30"/>
      <c r="P421" s="30"/>
      <c r="Q421" s="30"/>
      <c r="R421" s="30"/>
      <c r="S421" s="30"/>
      <c r="T421" s="30"/>
      <c r="U421" s="30"/>
      <c r="V421" s="30"/>
      <c r="W421" s="30"/>
      <c r="X421" s="30"/>
      <c r="Y421" s="30"/>
      <c r="Z421" s="30"/>
      <c r="AA421" s="30"/>
      <c r="AB421"/>
      <c r="AC421"/>
      <c r="AD421"/>
      <c r="AE421"/>
      <c r="AF421"/>
      <c r="AG421"/>
      <c r="AH421"/>
      <c r="AI421"/>
      <c r="AJ421"/>
      <c r="AK421"/>
      <c r="AL421"/>
    </row>
    <row r="422" spans="2:38" s="14" customFormat="1" ht="20.25">
      <c r="B422" s="30"/>
      <c r="C422" s="30"/>
      <c r="D422" s="30"/>
      <c r="E422" s="30"/>
      <c r="F422" s="30"/>
      <c r="G422" s="32"/>
      <c r="H422" s="32"/>
      <c r="I422" s="32"/>
      <c r="J422" s="32"/>
      <c r="K422" s="30"/>
      <c r="L422" s="30"/>
      <c r="M422" s="30"/>
      <c r="N422" s="30"/>
      <c r="O422" s="30"/>
      <c r="P422" s="30"/>
      <c r="Q422" s="30"/>
      <c r="R422" s="30"/>
      <c r="S422" s="30"/>
      <c r="T422" s="30"/>
      <c r="U422" s="30"/>
      <c r="V422" s="30"/>
      <c r="W422" s="30"/>
      <c r="X422" s="30"/>
      <c r="Y422" s="30"/>
      <c r="Z422" s="30"/>
      <c r="AA422" s="30"/>
      <c r="AB422"/>
      <c r="AC422"/>
      <c r="AD422"/>
      <c r="AE422"/>
      <c r="AF422"/>
      <c r="AG422"/>
      <c r="AH422"/>
      <c r="AI422"/>
      <c r="AJ422"/>
      <c r="AK422"/>
      <c r="AL422"/>
    </row>
    <row r="423" spans="2:38" s="14" customFormat="1" ht="20.25">
      <c r="B423" s="30"/>
      <c r="C423" s="30"/>
      <c r="D423" s="30"/>
      <c r="E423" s="30"/>
      <c r="F423" s="30"/>
      <c r="G423" s="32"/>
      <c r="H423" s="32"/>
      <c r="I423" s="32"/>
      <c r="J423" s="32"/>
      <c r="K423" s="30"/>
      <c r="L423" s="30"/>
      <c r="M423" s="30"/>
      <c r="N423" s="30"/>
      <c r="O423" s="30"/>
      <c r="P423" s="30"/>
      <c r="Q423" s="30"/>
      <c r="R423" s="30"/>
      <c r="S423" s="30"/>
      <c r="T423" s="30"/>
      <c r="U423" s="30"/>
      <c r="V423" s="30"/>
      <c r="W423" s="30"/>
      <c r="X423" s="30"/>
      <c r="Y423" s="30"/>
      <c r="Z423" s="30"/>
      <c r="AA423" s="30"/>
      <c r="AB423"/>
      <c r="AC423"/>
      <c r="AD423"/>
      <c r="AE423"/>
      <c r="AF423"/>
      <c r="AG423"/>
      <c r="AH423"/>
      <c r="AI423"/>
      <c r="AJ423"/>
      <c r="AK423"/>
      <c r="AL423"/>
    </row>
    <row r="424" spans="2:38" s="14" customFormat="1" ht="20.25">
      <c r="B424" s="30"/>
      <c r="C424" s="30"/>
      <c r="D424" s="30"/>
      <c r="E424" s="30"/>
      <c r="F424" s="30"/>
      <c r="G424" s="32"/>
      <c r="H424" s="32"/>
      <c r="I424" s="32"/>
      <c r="J424" s="32"/>
      <c r="K424" s="30"/>
      <c r="L424" s="30"/>
      <c r="M424" s="30"/>
      <c r="N424" s="30"/>
      <c r="O424" s="30"/>
      <c r="P424" s="30"/>
      <c r="Q424" s="30"/>
      <c r="R424" s="30"/>
      <c r="S424" s="30"/>
      <c r="T424" s="30"/>
      <c r="U424" s="30"/>
      <c r="V424" s="30"/>
      <c r="W424" s="30"/>
      <c r="X424" s="30"/>
      <c r="Y424" s="30"/>
      <c r="Z424" s="30"/>
      <c r="AA424" s="30"/>
      <c r="AB424"/>
      <c r="AC424"/>
      <c r="AD424"/>
      <c r="AE424"/>
      <c r="AF424"/>
      <c r="AG424"/>
      <c r="AH424"/>
      <c r="AI424"/>
      <c r="AJ424"/>
      <c r="AK424"/>
      <c r="AL424"/>
    </row>
    <row r="425" spans="2:38" s="14" customFormat="1" ht="20.25">
      <c r="B425" s="30"/>
      <c r="C425" s="30"/>
      <c r="D425" s="30"/>
      <c r="E425" s="30"/>
      <c r="F425" s="30"/>
      <c r="G425" s="32"/>
      <c r="H425" s="32"/>
      <c r="I425" s="32"/>
      <c r="J425" s="32"/>
      <c r="K425" s="30"/>
      <c r="L425" s="30"/>
      <c r="M425" s="30"/>
      <c r="N425" s="30"/>
      <c r="O425" s="30"/>
      <c r="P425" s="30"/>
      <c r="Q425" s="30"/>
      <c r="R425" s="30"/>
      <c r="S425" s="30"/>
      <c r="T425" s="30"/>
      <c r="U425" s="30"/>
      <c r="V425" s="30"/>
      <c r="W425" s="30"/>
      <c r="X425" s="30"/>
      <c r="Y425" s="30"/>
      <c r="Z425" s="30"/>
      <c r="AA425" s="30"/>
      <c r="AB425"/>
      <c r="AC425"/>
      <c r="AD425"/>
      <c r="AE425"/>
      <c r="AF425"/>
      <c r="AG425"/>
      <c r="AH425"/>
      <c r="AI425"/>
      <c r="AJ425"/>
      <c r="AK425"/>
      <c r="AL425"/>
    </row>
    <row r="426" spans="2:38" s="14" customFormat="1" ht="20.25">
      <c r="B426" s="30"/>
      <c r="C426" s="30"/>
      <c r="D426" s="30"/>
      <c r="E426" s="30"/>
      <c r="F426" s="30"/>
      <c r="G426" s="32"/>
      <c r="H426" s="32"/>
      <c r="I426" s="32"/>
      <c r="J426" s="32"/>
      <c r="K426" s="30"/>
      <c r="L426" s="30"/>
      <c r="M426" s="30"/>
      <c r="N426" s="30"/>
      <c r="O426" s="30"/>
      <c r="P426" s="30"/>
      <c r="Q426" s="30"/>
      <c r="R426" s="30"/>
      <c r="S426" s="30"/>
      <c r="T426" s="30"/>
      <c r="U426" s="30"/>
      <c r="V426" s="30"/>
      <c r="W426" s="30"/>
      <c r="X426" s="30"/>
      <c r="Y426" s="30"/>
      <c r="Z426" s="30"/>
      <c r="AA426" s="30"/>
      <c r="AB426"/>
      <c r="AC426"/>
      <c r="AD426"/>
      <c r="AE426"/>
      <c r="AF426"/>
      <c r="AG426"/>
      <c r="AH426"/>
      <c r="AI426"/>
      <c r="AJ426"/>
      <c r="AK426"/>
      <c r="AL426"/>
    </row>
    <row r="427" spans="2:38" s="14" customFormat="1" ht="20.25">
      <c r="B427" s="30"/>
      <c r="C427" s="30"/>
      <c r="D427" s="30"/>
      <c r="E427" s="30"/>
      <c r="F427" s="30"/>
      <c r="G427" s="32"/>
      <c r="H427" s="32"/>
      <c r="I427" s="32"/>
      <c r="J427" s="32"/>
      <c r="K427" s="30"/>
      <c r="L427" s="30"/>
      <c r="M427" s="30"/>
      <c r="N427" s="30"/>
      <c r="O427" s="30"/>
      <c r="P427" s="30"/>
      <c r="Q427" s="30"/>
      <c r="R427" s="30"/>
      <c r="S427" s="30"/>
      <c r="T427" s="30"/>
      <c r="U427" s="30"/>
      <c r="V427" s="30"/>
      <c r="W427" s="30"/>
      <c r="X427" s="30"/>
      <c r="Y427" s="30"/>
      <c r="Z427" s="30"/>
      <c r="AA427" s="30"/>
      <c r="AB427"/>
      <c r="AC427"/>
      <c r="AD427"/>
      <c r="AE427"/>
      <c r="AF427"/>
      <c r="AG427"/>
      <c r="AH427"/>
      <c r="AI427"/>
      <c r="AJ427"/>
      <c r="AK427"/>
      <c r="AL427"/>
    </row>
    <row r="428" spans="2:38" s="14" customFormat="1" ht="20.25">
      <c r="B428" s="30"/>
      <c r="C428" s="30"/>
      <c r="D428" s="30"/>
      <c r="E428" s="30"/>
      <c r="F428" s="30"/>
      <c r="G428" s="32"/>
      <c r="H428" s="32"/>
      <c r="I428" s="32"/>
      <c r="J428" s="32"/>
      <c r="K428" s="30"/>
      <c r="L428" s="30"/>
      <c r="M428" s="30"/>
      <c r="N428" s="30"/>
      <c r="O428" s="30"/>
      <c r="P428" s="30"/>
      <c r="Q428" s="30"/>
      <c r="R428" s="30"/>
      <c r="S428" s="30"/>
      <c r="T428" s="30"/>
      <c r="U428" s="30"/>
      <c r="V428" s="30"/>
      <c r="W428" s="30"/>
      <c r="X428" s="30"/>
      <c r="Y428" s="30"/>
      <c r="Z428" s="30"/>
      <c r="AA428" s="30"/>
      <c r="AB428"/>
      <c r="AC428"/>
      <c r="AD428"/>
      <c r="AE428"/>
      <c r="AF428"/>
      <c r="AG428"/>
      <c r="AH428"/>
      <c r="AI428"/>
      <c r="AJ428"/>
      <c r="AK428"/>
      <c r="AL428"/>
    </row>
    <row r="429" spans="2:38" s="14" customFormat="1" ht="20.25">
      <c r="B429" s="30"/>
      <c r="C429" s="30"/>
      <c r="D429" s="30"/>
      <c r="E429" s="30"/>
      <c r="F429" s="30"/>
      <c r="G429" s="32"/>
      <c r="H429" s="32"/>
      <c r="I429" s="32"/>
      <c r="J429" s="32"/>
      <c r="K429" s="30"/>
      <c r="L429" s="30"/>
      <c r="M429" s="30"/>
      <c r="N429" s="30"/>
      <c r="O429" s="30"/>
      <c r="P429" s="30"/>
      <c r="Q429" s="30"/>
      <c r="R429" s="30"/>
      <c r="S429" s="30"/>
      <c r="T429" s="30"/>
      <c r="U429" s="30"/>
      <c r="V429" s="30"/>
      <c r="W429" s="30"/>
      <c r="X429" s="30"/>
      <c r="Y429" s="30"/>
      <c r="Z429" s="30"/>
      <c r="AA429" s="30"/>
      <c r="AB429"/>
      <c r="AC429"/>
      <c r="AD429"/>
      <c r="AE429"/>
      <c r="AF429"/>
      <c r="AG429"/>
      <c r="AH429"/>
      <c r="AI429"/>
      <c r="AJ429"/>
      <c r="AK429"/>
      <c r="AL429"/>
    </row>
    <row r="430" spans="2:38" s="14" customFormat="1" ht="20.25">
      <c r="B430" s="30"/>
      <c r="C430" s="30"/>
      <c r="D430" s="30"/>
      <c r="E430" s="30"/>
      <c r="F430" s="30"/>
      <c r="G430" s="32"/>
      <c r="H430" s="32"/>
      <c r="I430" s="32"/>
      <c r="J430" s="32"/>
      <c r="K430" s="30"/>
      <c r="L430" s="30"/>
      <c r="M430" s="30"/>
      <c r="N430" s="30"/>
      <c r="O430" s="30"/>
      <c r="P430" s="30"/>
      <c r="Q430" s="30"/>
      <c r="R430" s="30"/>
      <c r="S430" s="30"/>
      <c r="T430" s="30"/>
      <c r="U430" s="30"/>
      <c r="V430" s="30"/>
      <c r="W430" s="30"/>
      <c r="X430" s="30"/>
      <c r="Y430" s="30"/>
      <c r="Z430" s="30"/>
      <c r="AA430" s="30"/>
      <c r="AB430"/>
      <c r="AC430"/>
      <c r="AD430"/>
      <c r="AE430"/>
      <c r="AF430"/>
      <c r="AG430"/>
      <c r="AH430"/>
      <c r="AI430"/>
      <c r="AJ430"/>
      <c r="AK430"/>
      <c r="AL430"/>
    </row>
    <row r="431" spans="2:38" s="14" customFormat="1" ht="20.25">
      <c r="B431" s="30"/>
      <c r="C431" s="30"/>
      <c r="D431" s="30"/>
      <c r="E431" s="30"/>
      <c r="F431" s="30"/>
      <c r="G431" s="32"/>
      <c r="H431" s="32"/>
      <c r="I431" s="32"/>
      <c r="J431" s="32"/>
      <c r="K431" s="30"/>
      <c r="L431" s="30"/>
      <c r="M431" s="30"/>
      <c r="N431" s="30"/>
      <c r="O431" s="30"/>
      <c r="P431" s="30"/>
      <c r="Q431" s="30"/>
      <c r="R431" s="30"/>
      <c r="S431" s="30"/>
      <c r="T431" s="30"/>
      <c r="U431" s="30"/>
      <c r="V431" s="30"/>
      <c r="W431" s="30"/>
      <c r="X431" s="30"/>
      <c r="Y431" s="30"/>
      <c r="Z431" s="30"/>
      <c r="AA431" s="30"/>
      <c r="AB431"/>
      <c r="AC431"/>
      <c r="AD431"/>
      <c r="AE431"/>
      <c r="AF431"/>
      <c r="AG431"/>
      <c r="AH431"/>
      <c r="AI431"/>
      <c r="AJ431"/>
      <c r="AK431"/>
      <c r="AL431"/>
    </row>
    <row r="432" spans="2:38" s="14" customFormat="1" ht="20.25">
      <c r="B432" s="30"/>
      <c r="C432" s="30"/>
      <c r="D432" s="30"/>
      <c r="E432" s="30"/>
      <c r="F432" s="30"/>
      <c r="G432" s="32"/>
      <c r="H432" s="32"/>
      <c r="I432" s="32"/>
      <c r="J432" s="32"/>
      <c r="K432" s="30"/>
      <c r="L432" s="30"/>
      <c r="M432" s="30"/>
      <c r="N432" s="30"/>
      <c r="O432" s="30"/>
      <c r="P432" s="30"/>
      <c r="Q432" s="30"/>
      <c r="R432" s="30"/>
      <c r="S432" s="30"/>
      <c r="T432" s="30"/>
      <c r="U432" s="30"/>
      <c r="V432" s="30"/>
      <c r="W432" s="30"/>
      <c r="X432" s="30"/>
      <c r="Y432" s="30"/>
      <c r="Z432" s="30"/>
      <c r="AA432" s="30"/>
      <c r="AB432"/>
      <c r="AC432"/>
      <c r="AD432"/>
      <c r="AE432"/>
      <c r="AF432"/>
      <c r="AG432"/>
      <c r="AH432"/>
      <c r="AI432"/>
      <c r="AJ432"/>
      <c r="AK432"/>
      <c r="AL432"/>
    </row>
    <row r="433" spans="2:38" s="14" customFormat="1" ht="20.25">
      <c r="B433" s="30"/>
      <c r="C433" s="30"/>
      <c r="D433" s="30"/>
      <c r="E433" s="30"/>
      <c r="F433" s="30"/>
      <c r="G433" s="32"/>
      <c r="H433" s="32"/>
      <c r="I433" s="32"/>
      <c r="J433" s="32"/>
      <c r="K433" s="30"/>
      <c r="L433" s="30"/>
      <c r="M433" s="30"/>
      <c r="N433" s="30"/>
      <c r="O433" s="30"/>
      <c r="P433" s="30"/>
      <c r="Q433" s="30"/>
      <c r="R433" s="30"/>
      <c r="S433" s="30"/>
      <c r="T433" s="30"/>
      <c r="U433" s="30"/>
      <c r="V433" s="30"/>
      <c r="W433" s="30"/>
      <c r="X433" s="30"/>
      <c r="Y433" s="30"/>
      <c r="Z433" s="30"/>
      <c r="AA433" s="30"/>
      <c r="AB433"/>
      <c r="AC433"/>
      <c r="AD433"/>
      <c r="AE433"/>
      <c r="AF433"/>
      <c r="AG433"/>
      <c r="AH433"/>
      <c r="AI433"/>
      <c r="AJ433"/>
      <c r="AK433"/>
      <c r="AL433"/>
    </row>
    <row r="434" spans="2:38" s="14" customFormat="1" ht="20.25">
      <c r="B434" s="30"/>
      <c r="C434" s="30"/>
      <c r="D434" s="30"/>
      <c r="E434" s="30"/>
      <c r="F434" s="30"/>
      <c r="G434" s="32"/>
      <c r="H434" s="32"/>
      <c r="I434" s="32"/>
      <c r="J434" s="32"/>
      <c r="K434" s="30"/>
      <c r="L434" s="30"/>
      <c r="M434" s="30"/>
      <c r="N434" s="30"/>
      <c r="O434" s="30"/>
      <c r="P434" s="30"/>
      <c r="Q434" s="30"/>
      <c r="R434" s="30"/>
      <c r="S434" s="30"/>
      <c r="T434" s="30"/>
      <c r="U434" s="30"/>
      <c r="V434" s="30"/>
      <c r="W434" s="30"/>
      <c r="X434" s="30"/>
      <c r="Y434" s="30"/>
      <c r="Z434" s="30"/>
      <c r="AA434" s="30"/>
      <c r="AB434"/>
      <c r="AC434"/>
      <c r="AD434"/>
      <c r="AE434"/>
      <c r="AF434"/>
      <c r="AG434"/>
      <c r="AH434"/>
      <c r="AI434"/>
      <c r="AJ434"/>
      <c r="AK434"/>
      <c r="AL434"/>
    </row>
    <row r="435" spans="2:38" s="14" customFormat="1" ht="20.25">
      <c r="B435" s="30"/>
      <c r="C435" s="30"/>
      <c r="D435" s="30"/>
      <c r="E435" s="30"/>
      <c r="F435" s="30"/>
      <c r="G435" s="32"/>
      <c r="H435" s="32"/>
      <c r="I435" s="32"/>
      <c r="J435" s="32"/>
      <c r="K435" s="30"/>
      <c r="L435" s="30"/>
      <c r="M435" s="30"/>
      <c r="N435" s="30"/>
      <c r="O435" s="30"/>
      <c r="P435" s="30"/>
      <c r="Q435" s="30"/>
      <c r="R435" s="30"/>
      <c r="S435" s="30"/>
      <c r="T435" s="30"/>
      <c r="U435" s="30"/>
      <c r="V435" s="30"/>
      <c r="W435" s="30"/>
      <c r="X435" s="30"/>
      <c r="Y435" s="30"/>
      <c r="Z435" s="30"/>
      <c r="AA435" s="30"/>
      <c r="AB435"/>
      <c r="AC435"/>
      <c r="AD435"/>
      <c r="AE435"/>
      <c r="AF435"/>
      <c r="AG435"/>
      <c r="AH435"/>
      <c r="AI435"/>
      <c r="AJ435"/>
      <c r="AK435"/>
      <c r="AL435"/>
    </row>
    <row r="436" spans="2:38" s="14" customFormat="1" ht="20.25">
      <c r="B436" s="30"/>
      <c r="C436" s="30"/>
      <c r="D436" s="30"/>
      <c r="E436" s="30"/>
      <c r="F436" s="30"/>
      <c r="G436" s="32"/>
      <c r="H436" s="32"/>
      <c r="I436" s="32"/>
      <c r="J436" s="32"/>
      <c r="K436" s="30"/>
      <c r="L436" s="30"/>
      <c r="M436" s="30"/>
      <c r="N436" s="30"/>
      <c r="O436" s="30"/>
      <c r="P436" s="30"/>
      <c r="Q436" s="30"/>
      <c r="R436" s="30"/>
      <c r="S436" s="30"/>
      <c r="T436" s="30"/>
      <c r="U436" s="30"/>
      <c r="V436" s="30"/>
      <c r="W436" s="30"/>
      <c r="X436" s="30"/>
      <c r="Y436" s="30"/>
      <c r="Z436" s="30"/>
      <c r="AA436" s="30"/>
      <c r="AB436"/>
      <c r="AC436"/>
      <c r="AD436"/>
      <c r="AE436"/>
      <c r="AF436"/>
      <c r="AG436"/>
      <c r="AH436"/>
      <c r="AI436"/>
      <c r="AJ436"/>
      <c r="AK436"/>
      <c r="AL436"/>
    </row>
    <row r="437" spans="2:38" s="14" customFormat="1" ht="20.25">
      <c r="B437" s="30"/>
      <c r="C437" s="30"/>
      <c r="D437" s="30"/>
      <c r="E437" s="30"/>
      <c r="F437" s="30"/>
      <c r="G437" s="32"/>
      <c r="H437" s="32"/>
      <c r="I437" s="32"/>
      <c r="J437" s="32"/>
      <c r="K437" s="30"/>
      <c r="L437" s="30"/>
      <c r="M437" s="30"/>
      <c r="N437" s="30"/>
      <c r="O437" s="30"/>
      <c r="P437" s="30"/>
      <c r="Q437" s="30"/>
      <c r="R437" s="30"/>
      <c r="S437" s="30"/>
      <c r="T437" s="30"/>
      <c r="U437" s="30"/>
      <c r="V437" s="30"/>
      <c r="W437" s="30"/>
      <c r="X437" s="30"/>
      <c r="Y437" s="30"/>
      <c r="Z437" s="30"/>
      <c r="AA437" s="30"/>
      <c r="AB437"/>
      <c r="AC437"/>
      <c r="AD437"/>
      <c r="AE437"/>
      <c r="AF437"/>
      <c r="AG437"/>
      <c r="AH437"/>
      <c r="AI437"/>
      <c r="AJ437"/>
      <c r="AK437"/>
      <c r="AL437"/>
    </row>
    <row r="438" spans="2:38" s="14" customFormat="1" ht="20.25">
      <c r="B438" s="30"/>
      <c r="C438" s="30"/>
      <c r="D438" s="30"/>
      <c r="E438" s="30"/>
      <c r="F438" s="30"/>
      <c r="G438" s="32"/>
      <c r="H438" s="32"/>
      <c r="I438" s="32"/>
      <c r="J438" s="32"/>
      <c r="K438" s="30"/>
      <c r="L438" s="30"/>
      <c r="M438" s="30"/>
      <c r="N438" s="30"/>
      <c r="O438" s="30"/>
      <c r="P438" s="30"/>
      <c r="Q438" s="30"/>
      <c r="R438" s="30"/>
      <c r="S438" s="30"/>
      <c r="T438" s="30"/>
      <c r="U438" s="30"/>
      <c r="V438" s="30"/>
      <c r="W438" s="30"/>
      <c r="X438" s="30"/>
      <c r="Y438" s="30"/>
      <c r="Z438" s="30"/>
      <c r="AA438" s="30"/>
      <c r="AB438"/>
      <c r="AC438"/>
      <c r="AD438"/>
      <c r="AE438"/>
      <c r="AF438"/>
      <c r="AG438"/>
      <c r="AH438"/>
      <c r="AI438"/>
      <c r="AJ438"/>
      <c r="AK438"/>
      <c r="AL438"/>
    </row>
    <row r="439" spans="2:38" s="14" customFormat="1" ht="20.25">
      <c r="B439" s="30"/>
      <c r="C439" s="30"/>
      <c r="D439" s="30"/>
      <c r="E439" s="30"/>
      <c r="F439" s="30"/>
      <c r="G439" s="32"/>
      <c r="H439" s="32"/>
      <c r="I439" s="32"/>
      <c r="J439" s="32"/>
      <c r="K439" s="30"/>
      <c r="L439" s="30"/>
      <c r="M439" s="30"/>
      <c r="N439" s="30"/>
      <c r="O439" s="30"/>
      <c r="P439" s="30"/>
      <c r="Q439" s="30"/>
      <c r="R439" s="30"/>
      <c r="S439" s="30"/>
      <c r="T439" s="30"/>
      <c r="U439" s="30"/>
      <c r="V439" s="30"/>
      <c r="W439" s="30"/>
      <c r="X439" s="30"/>
      <c r="Y439" s="30"/>
      <c r="Z439" s="30"/>
      <c r="AA439" s="30"/>
      <c r="AB439"/>
      <c r="AC439"/>
      <c r="AD439"/>
      <c r="AE439"/>
      <c r="AF439"/>
      <c r="AG439"/>
      <c r="AH439"/>
      <c r="AI439"/>
      <c r="AJ439"/>
      <c r="AK439"/>
      <c r="AL439"/>
    </row>
    <row r="440" spans="2:38" s="14" customFormat="1" ht="20.25">
      <c r="B440" s="30"/>
      <c r="C440" s="30"/>
      <c r="D440" s="30"/>
      <c r="E440" s="30"/>
      <c r="F440" s="30"/>
      <c r="G440" s="32"/>
      <c r="H440" s="32"/>
      <c r="I440" s="32"/>
      <c r="J440" s="32"/>
      <c r="K440" s="30"/>
      <c r="L440" s="30"/>
      <c r="M440" s="30"/>
      <c r="N440" s="30"/>
      <c r="O440" s="30"/>
      <c r="P440" s="30"/>
      <c r="Q440" s="30"/>
      <c r="R440" s="30"/>
      <c r="S440" s="30"/>
      <c r="T440" s="30"/>
      <c r="U440" s="30"/>
      <c r="V440" s="30"/>
      <c r="W440" s="30"/>
      <c r="X440" s="30"/>
      <c r="Y440" s="30"/>
      <c r="Z440" s="30"/>
      <c r="AA440" s="30"/>
      <c r="AB440"/>
      <c r="AC440"/>
      <c r="AD440"/>
      <c r="AE440"/>
      <c r="AF440"/>
      <c r="AG440"/>
      <c r="AH440"/>
      <c r="AI440"/>
      <c r="AJ440"/>
      <c r="AK440"/>
      <c r="AL440"/>
    </row>
    <row r="441" spans="2:38" s="14" customFormat="1" ht="20.25">
      <c r="B441" s="30"/>
      <c r="C441" s="30"/>
      <c r="D441" s="30"/>
      <c r="E441" s="30"/>
      <c r="F441" s="30"/>
      <c r="G441" s="32"/>
      <c r="H441" s="32"/>
      <c r="I441" s="32"/>
      <c r="J441" s="32"/>
      <c r="K441" s="30"/>
      <c r="L441" s="30"/>
      <c r="M441" s="30"/>
      <c r="N441" s="30"/>
      <c r="O441" s="30"/>
      <c r="P441" s="30"/>
      <c r="Q441" s="30"/>
      <c r="R441" s="30"/>
      <c r="S441" s="30"/>
      <c r="T441" s="30"/>
      <c r="U441" s="30"/>
      <c r="V441" s="30"/>
      <c r="W441" s="30"/>
      <c r="X441" s="30"/>
      <c r="Y441" s="30"/>
      <c r="Z441" s="30"/>
      <c r="AA441" s="30"/>
      <c r="AB441"/>
      <c r="AC441"/>
      <c r="AD441"/>
      <c r="AE441"/>
      <c r="AF441"/>
      <c r="AG441"/>
      <c r="AH441"/>
      <c r="AI441"/>
      <c r="AJ441"/>
      <c r="AK441"/>
      <c r="AL441"/>
    </row>
    <row r="442" spans="2:38" s="14" customFormat="1" ht="20.25">
      <c r="B442" s="30"/>
      <c r="C442" s="30"/>
      <c r="D442" s="30"/>
      <c r="E442" s="30"/>
      <c r="F442" s="30"/>
      <c r="G442" s="32"/>
      <c r="H442" s="32"/>
      <c r="I442" s="32"/>
      <c r="J442" s="32"/>
      <c r="K442" s="30"/>
      <c r="L442" s="30"/>
      <c r="M442" s="30"/>
      <c r="N442" s="30"/>
      <c r="O442" s="30"/>
      <c r="P442" s="30"/>
      <c r="Q442" s="30"/>
      <c r="R442" s="30"/>
      <c r="S442" s="30"/>
      <c r="T442" s="30"/>
      <c r="U442" s="30"/>
      <c r="V442" s="30"/>
      <c r="W442" s="30"/>
      <c r="X442" s="30"/>
      <c r="Y442" s="30"/>
      <c r="Z442" s="30"/>
      <c r="AA442" s="30"/>
      <c r="AB442"/>
      <c r="AC442"/>
      <c r="AD442"/>
      <c r="AE442"/>
      <c r="AF442"/>
      <c r="AG442"/>
      <c r="AH442"/>
      <c r="AI442"/>
      <c r="AJ442"/>
      <c r="AK442"/>
      <c r="AL442"/>
    </row>
    <row r="443" spans="2:38" s="14" customFormat="1" ht="20.25">
      <c r="B443" s="30"/>
      <c r="C443" s="30"/>
      <c r="D443" s="30"/>
      <c r="E443" s="30"/>
      <c r="F443" s="30"/>
      <c r="G443" s="32"/>
      <c r="H443" s="32"/>
      <c r="I443" s="32"/>
      <c r="J443" s="32"/>
      <c r="K443" s="30"/>
      <c r="L443" s="30"/>
      <c r="M443" s="30"/>
      <c r="N443" s="30"/>
      <c r="O443" s="30"/>
      <c r="P443" s="30"/>
      <c r="Q443" s="30"/>
      <c r="R443" s="30"/>
      <c r="S443" s="30"/>
      <c r="T443" s="30"/>
      <c r="U443" s="30"/>
      <c r="V443" s="30"/>
      <c r="W443" s="30"/>
      <c r="X443" s="30"/>
      <c r="Y443" s="30"/>
      <c r="Z443" s="30"/>
      <c r="AA443" s="30"/>
      <c r="AB443"/>
      <c r="AC443"/>
      <c r="AD443"/>
      <c r="AE443"/>
      <c r="AF443"/>
      <c r="AG443"/>
      <c r="AH443"/>
      <c r="AI443"/>
      <c r="AJ443"/>
      <c r="AK443"/>
      <c r="AL443"/>
    </row>
    <row r="444" spans="2:38" s="14" customFormat="1" ht="20.25">
      <c r="B444" s="30"/>
      <c r="C444" s="30"/>
      <c r="D444" s="30"/>
      <c r="E444" s="30"/>
      <c r="F444" s="30"/>
      <c r="G444" s="32"/>
      <c r="H444" s="32"/>
      <c r="I444" s="32"/>
      <c r="J444" s="32"/>
      <c r="K444" s="30"/>
      <c r="L444" s="30"/>
      <c r="M444" s="30"/>
      <c r="N444" s="30"/>
      <c r="O444" s="30"/>
      <c r="P444" s="30"/>
      <c r="Q444" s="30"/>
      <c r="R444" s="30"/>
      <c r="S444" s="30"/>
      <c r="T444" s="30"/>
      <c r="U444" s="30"/>
      <c r="V444" s="30"/>
      <c r="W444" s="30"/>
      <c r="X444" s="30"/>
      <c r="Y444" s="30"/>
      <c r="Z444" s="30"/>
      <c r="AA444" s="30"/>
      <c r="AB444"/>
      <c r="AC444"/>
      <c r="AD444"/>
      <c r="AE444"/>
      <c r="AF444"/>
      <c r="AG444"/>
      <c r="AH444"/>
      <c r="AI444"/>
      <c r="AJ444"/>
      <c r="AK444"/>
      <c r="AL444"/>
    </row>
    <row r="445" spans="2:38" s="14" customFormat="1" ht="20.25">
      <c r="B445" s="30"/>
      <c r="C445" s="30"/>
      <c r="D445" s="30"/>
      <c r="E445" s="30"/>
      <c r="F445" s="30"/>
      <c r="G445" s="32"/>
      <c r="H445" s="32"/>
      <c r="I445" s="32"/>
      <c r="J445" s="32"/>
      <c r="K445" s="30"/>
      <c r="L445" s="30"/>
      <c r="M445" s="30"/>
      <c r="N445" s="30"/>
      <c r="O445" s="30"/>
      <c r="P445" s="30"/>
      <c r="Q445" s="30"/>
      <c r="R445" s="30"/>
      <c r="S445" s="30"/>
      <c r="T445" s="30"/>
      <c r="U445" s="30"/>
      <c r="V445" s="30"/>
      <c r="W445" s="30"/>
      <c r="X445" s="30"/>
      <c r="Y445" s="30"/>
      <c r="Z445" s="30"/>
      <c r="AA445" s="30"/>
      <c r="AB445"/>
      <c r="AC445"/>
      <c r="AD445"/>
      <c r="AE445"/>
      <c r="AF445"/>
      <c r="AG445"/>
      <c r="AH445"/>
      <c r="AI445"/>
      <c r="AJ445"/>
      <c r="AK445"/>
      <c r="AL445"/>
    </row>
    <row r="446" spans="2:38" s="14" customFormat="1" ht="20.25">
      <c r="B446" s="30"/>
      <c r="C446" s="30"/>
      <c r="D446" s="30"/>
      <c r="E446" s="30"/>
      <c r="F446" s="30"/>
      <c r="G446" s="32"/>
      <c r="H446" s="32"/>
      <c r="I446" s="32"/>
      <c r="J446" s="32"/>
      <c r="K446" s="30"/>
      <c r="L446" s="30"/>
      <c r="M446" s="30"/>
      <c r="N446" s="30"/>
      <c r="O446" s="30"/>
      <c r="P446" s="30"/>
      <c r="Q446" s="30"/>
      <c r="R446" s="30"/>
      <c r="S446" s="30"/>
      <c r="T446" s="30"/>
      <c r="U446" s="30"/>
      <c r="V446" s="30"/>
      <c r="W446" s="30"/>
      <c r="X446" s="30"/>
      <c r="Y446" s="30"/>
      <c r="Z446" s="30"/>
      <c r="AA446" s="30"/>
      <c r="AB446"/>
      <c r="AC446"/>
      <c r="AD446"/>
      <c r="AE446"/>
      <c r="AF446"/>
      <c r="AG446"/>
      <c r="AH446"/>
      <c r="AI446"/>
      <c r="AJ446"/>
      <c r="AK446"/>
      <c r="AL446"/>
    </row>
    <row r="447" spans="2:38" s="14" customFormat="1" ht="20.25">
      <c r="B447" s="30"/>
      <c r="C447" s="30"/>
      <c r="D447" s="30"/>
      <c r="E447" s="30"/>
      <c r="F447" s="30"/>
      <c r="G447" s="32"/>
      <c r="H447" s="32"/>
      <c r="I447" s="32"/>
      <c r="J447" s="32"/>
      <c r="K447" s="30"/>
      <c r="L447" s="30"/>
      <c r="M447" s="30"/>
      <c r="N447" s="30"/>
      <c r="O447" s="30"/>
      <c r="P447" s="30"/>
      <c r="Q447" s="30"/>
      <c r="R447" s="30"/>
      <c r="S447" s="30"/>
      <c r="T447" s="30"/>
      <c r="U447" s="30"/>
      <c r="V447" s="30"/>
      <c r="W447" s="30"/>
      <c r="X447" s="30"/>
      <c r="Y447" s="30"/>
      <c r="Z447" s="30"/>
      <c r="AA447" s="30"/>
      <c r="AB447"/>
      <c r="AC447"/>
      <c r="AD447"/>
      <c r="AE447"/>
      <c r="AF447"/>
      <c r="AG447"/>
      <c r="AH447"/>
      <c r="AI447"/>
      <c r="AJ447"/>
      <c r="AK447"/>
      <c r="AL447"/>
    </row>
    <row r="448" spans="2:38" s="14" customFormat="1" ht="20.25">
      <c r="B448" s="30"/>
      <c r="C448" s="30"/>
      <c r="D448" s="30"/>
      <c r="E448" s="30"/>
      <c r="F448" s="30"/>
      <c r="G448" s="32"/>
      <c r="H448" s="32"/>
      <c r="I448" s="32"/>
      <c r="J448" s="32"/>
      <c r="K448" s="30"/>
      <c r="L448" s="30"/>
      <c r="M448" s="30"/>
      <c r="N448" s="30"/>
      <c r="O448" s="30"/>
      <c r="P448" s="30"/>
      <c r="Q448" s="30"/>
      <c r="R448" s="30"/>
      <c r="S448" s="30"/>
      <c r="T448" s="30"/>
      <c r="U448" s="30"/>
      <c r="V448" s="30"/>
      <c r="W448" s="30"/>
      <c r="X448" s="30"/>
      <c r="Y448" s="30"/>
      <c r="Z448" s="30"/>
      <c r="AA448" s="30"/>
      <c r="AB448"/>
      <c r="AC448"/>
      <c r="AD448"/>
      <c r="AE448"/>
      <c r="AF448"/>
      <c r="AG448"/>
      <c r="AH448"/>
      <c r="AI448"/>
      <c r="AJ448"/>
      <c r="AK448"/>
      <c r="AL448"/>
    </row>
    <row r="449" spans="2:38" s="14" customFormat="1" ht="20.25">
      <c r="B449" s="30"/>
      <c r="C449" s="30"/>
      <c r="D449" s="30"/>
      <c r="E449" s="30"/>
      <c r="F449" s="30"/>
      <c r="G449" s="32"/>
      <c r="H449" s="32"/>
      <c r="I449" s="32"/>
      <c r="J449" s="32"/>
      <c r="K449" s="30"/>
      <c r="L449" s="30"/>
      <c r="M449" s="30"/>
      <c r="N449" s="30"/>
      <c r="O449" s="30"/>
      <c r="P449" s="30"/>
      <c r="Q449" s="30"/>
      <c r="R449" s="30"/>
      <c r="S449" s="30"/>
      <c r="T449" s="30"/>
      <c r="U449" s="30"/>
      <c r="V449" s="30"/>
      <c r="W449" s="30"/>
      <c r="X449" s="30"/>
      <c r="Y449" s="30"/>
      <c r="Z449" s="30"/>
      <c r="AA449" s="30"/>
      <c r="AB449"/>
      <c r="AC449"/>
      <c r="AD449"/>
      <c r="AE449"/>
      <c r="AF449"/>
      <c r="AG449"/>
      <c r="AH449"/>
      <c r="AI449"/>
      <c r="AJ449"/>
      <c r="AK449"/>
      <c r="AL449"/>
    </row>
    <row r="450" spans="2:38" s="14" customFormat="1" ht="20.25">
      <c r="B450" s="30"/>
      <c r="C450" s="30"/>
      <c r="D450" s="30"/>
      <c r="E450" s="30"/>
      <c r="F450" s="30"/>
      <c r="G450" s="32"/>
      <c r="H450" s="32"/>
      <c r="I450" s="32"/>
      <c r="J450" s="32"/>
      <c r="K450" s="30"/>
      <c r="L450" s="30"/>
      <c r="M450" s="30"/>
      <c r="N450" s="30"/>
      <c r="O450" s="30"/>
      <c r="P450" s="30"/>
      <c r="Q450" s="30"/>
      <c r="R450" s="30"/>
      <c r="S450" s="30"/>
      <c r="T450" s="30"/>
      <c r="U450" s="30"/>
      <c r="V450" s="30"/>
      <c r="W450" s="30"/>
      <c r="X450" s="30"/>
      <c r="Y450" s="30"/>
      <c r="Z450" s="30"/>
      <c r="AA450" s="30"/>
      <c r="AB450"/>
      <c r="AC450"/>
      <c r="AD450"/>
      <c r="AE450"/>
      <c r="AF450"/>
      <c r="AG450"/>
      <c r="AH450"/>
      <c r="AI450"/>
      <c r="AJ450"/>
      <c r="AK450"/>
      <c r="AL450"/>
    </row>
    <row r="451" spans="2:38" s="14" customFormat="1" ht="20.25">
      <c r="B451" s="30"/>
      <c r="C451" s="30"/>
      <c r="D451" s="30"/>
      <c r="E451" s="30"/>
      <c r="F451" s="30"/>
      <c r="G451" s="32"/>
      <c r="H451" s="32"/>
      <c r="I451" s="32"/>
      <c r="J451" s="32"/>
      <c r="K451" s="30"/>
      <c r="L451" s="30"/>
      <c r="M451" s="30"/>
      <c r="N451" s="30"/>
      <c r="O451" s="30"/>
      <c r="P451" s="30"/>
      <c r="Q451" s="30"/>
      <c r="R451" s="30"/>
      <c r="S451" s="30"/>
      <c r="T451" s="30"/>
      <c r="U451" s="30"/>
      <c r="V451" s="30"/>
      <c r="W451" s="30"/>
      <c r="X451" s="30"/>
      <c r="Y451" s="30"/>
      <c r="Z451" s="30"/>
      <c r="AA451" s="30"/>
      <c r="AB451"/>
      <c r="AC451"/>
      <c r="AD451"/>
      <c r="AE451"/>
      <c r="AF451"/>
      <c r="AG451"/>
      <c r="AH451"/>
      <c r="AI451"/>
      <c r="AJ451"/>
      <c r="AK451"/>
      <c r="AL451"/>
    </row>
    <row r="452" spans="2:38" s="14" customFormat="1" ht="20.25">
      <c r="B452" s="30"/>
      <c r="C452" s="30"/>
      <c r="D452" s="30"/>
      <c r="E452" s="30"/>
      <c r="F452" s="30"/>
      <c r="G452" s="32"/>
      <c r="H452" s="32"/>
      <c r="I452" s="32"/>
      <c r="J452" s="32"/>
      <c r="K452" s="30"/>
      <c r="L452" s="30"/>
      <c r="M452" s="30"/>
      <c r="N452" s="30"/>
      <c r="O452" s="30"/>
      <c r="P452" s="30"/>
      <c r="Q452" s="30"/>
      <c r="R452" s="30"/>
      <c r="S452" s="30"/>
      <c r="T452" s="30"/>
      <c r="U452" s="30"/>
      <c r="V452" s="30"/>
      <c r="W452" s="30"/>
      <c r="X452" s="30"/>
      <c r="Y452" s="30"/>
      <c r="Z452" s="30"/>
      <c r="AA452" s="30"/>
      <c r="AB452"/>
      <c r="AC452"/>
      <c r="AD452"/>
      <c r="AE452"/>
      <c r="AF452"/>
      <c r="AG452"/>
      <c r="AH452"/>
      <c r="AI452"/>
      <c r="AJ452"/>
      <c r="AK452"/>
      <c r="AL452"/>
    </row>
    <row r="453" spans="2:38" s="14" customFormat="1" ht="20.25">
      <c r="B453" s="30"/>
      <c r="C453" s="30"/>
      <c r="D453" s="30"/>
      <c r="E453" s="30"/>
      <c r="F453" s="30"/>
      <c r="G453" s="32"/>
      <c r="H453" s="32"/>
      <c r="I453" s="32"/>
      <c r="J453" s="32"/>
      <c r="K453" s="30"/>
      <c r="L453" s="30"/>
      <c r="M453" s="30"/>
      <c r="N453" s="30"/>
      <c r="O453" s="30"/>
      <c r="P453" s="30"/>
      <c r="Q453" s="30"/>
      <c r="R453" s="30"/>
      <c r="S453" s="30"/>
      <c r="T453" s="30"/>
      <c r="U453" s="30"/>
      <c r="V453" s="30"/>
      <c r="W453" s="30"/>
      <c r="X453" s="30"/>
      <c r="Y453" s="30"/>
      <c r="Z453" s="30"/>
      <c r="AA453" s="30"/>
      <c r="AB453"/>
      <c r="AC453"/>
      <c r="AD453"/>
      <c r="AE453"/>
      <c r="AF453"/>
      <c r="AG453"/>
      <c r="AH453"/>
      <c r="AI453"/>
      <c r="AJ453"/>
      <c r="AK453"/>
      <c r="AL453"/>
    </row>
    <row r="454" spans="2:38" s="14" customFormat="1" ht="20.25">
      <c r="B454" s="30"/>
      <c r="C454" s="30"/>
      <c r="D454" s="30"/>
      <c r="E454" s="30"/>
      <c r="F454" s="30"/>
      <c r="G454" s="32"/>
      <c r="H454" s="32"/>
      <c r="I454" s="32"/>
      <c r="J454" s="32"/>
      <c r="K454" s="30"/>
      <c r="L454" s="30"/>
      <c r="M454" s="30"/>
      <c r="N454" s="30"/>
      <c r="O454" s="30"/>
      <c r="P454" s="30"/>
      <c r="Q454" s="30"/>
      <c r="R454" s="30"/>
      <c r="S454" s="30"/>
      <c r="T454" s="30"/>
      <c r="U454" s="30"/>
      <c r="V454" s="30"/>
      <c r="W454" s="30"/>
      <c r="X454" s="30"/>
      <c r="Y454" s="30"/>
      <c r="Z454" s="30"/>
      <c r="AA454" s="30"/>
      <c r="AB454"/>
      <c r="AC454"/>
      <c r="AD454"/>
      <c r="AE454"/>
      <c r="AF454"/>
      <c r="AG454"/>
      <c r="AH454"/>
      <c r="AI454"/>
      <c r="AJ454"/>
      <c r="AK454"/>
      <c r="AL454"/>
    </row>
    <row r="455" spans="2:38" s="14" customFormat="1" ht="20.25">
      <c r="B455" s="30"/>
      <c r="C455" s="30"/>
      <c r="D455" s="30"/>
      <c r="E455" s="30"/>
      <c r="F455" s="30"/>
      <c r="G455" s="32"/>
      <c r="H455" s="32"/>
      <c r="I455" s="32"/>
      <c r="J455" s="32"/>
      <c r="K455" s="30"/>
      <c r="L455" s="30"/>
      <c r="M455" s="30"/>
      <c r="N455" s="30"/>
      <c r="O455" s="30"/>
      <c r="P455" s="30"/>
      <c r="Q455" s="30"/>
      <c r="R455" s="30"/>
      <c r="S455" s="30"/>
      <c r="T455" s="30"/>
      <c r="U455" s="30"/>
      <c r="V455" s="30"/>
      <c r="W455" s="30"/>
      <c r="X455" s="30"/>
      <c r="Y455" s="30"/>
      <c r="Z455" s="30"/>
      <c r="AA455" s="30"/>
      <c r="AB455"/>
      <c r="AC455"/>
      <c r="AD455"/>
      <c r="AE455"/>
      <c r="AF455"/>
      <c r="AG455"/>
      <c r="AH455"/>
      <c r="AI455"/>
      <c r="AJ455"/>
      <c r="AK455"/>
      <c r="AL455"/>
    </row>
    <row r="456" spans="2:38" s="14" customFormat="1" ht="20.25">
      <c r="B456" s="30"/>
      <c r="C456" s="30"/>
      <c r="D456" s="30"/>
      <c r="E456" s="30"/>
      <c r="F456" s="30"/>
      <c r="G456" s="32"/>
      <c r="H456" s="32"/>
      <c r="I456" s="32"/>
      <c r="J456" s="32"/>
      <c r="K456" s="30"/>
      <c r="L456" s="30"/>
      <c r="M456" s="30"/>
      <c r="N456" s="30"/>
      <c r="O456" s="30"/>
      <c r="P456" s="30"/>
      <c r="Q456" s="30"/>
      <c r="R456" s="30"/>
      <c r="S456" s="30"/>
      <c r="T456" s="30"/>
      <c r="U456" s="30"/>
      <c r="V456" s="30"/>
      <c r="W456" s="30"/>
      <c r="X456" s="30"/>
      <c r="Y456" s="30"/>
      <c r="Z456" s="30"/>
      <c r="AA456" s="30"/>
      <c r="AB456"/>
      <c r="AC456"/>
      <c r="AD456"/>
      <c r="AE456"/>
      <c r="AF456"/>
      <c r="AG456"/>
      <c r="AH456"/>
      <c r="AI456"/>
      <c r="AJ456"/>
      <c r="AK456"/>
      <c r="AL456"/>
    </row>
    <row r="457" spans="2:38" s="14" customFormat="1" ht="20.25">
      <c r="B457" s="30"/>
      <c r="C457" s="30"/>
      <c r="D457" s="30"/>
      <c r="E457" s="30"/>
      <c r="F457" s="30"/>
      <c r="G457" s="32"/>
      <c r="H457" s="32"/>
      <c r="I457" s="32"/>
      <c r="J457" s="32"/>
      <c r="K457" s="30"/>
      <c r="L457" s="30"/>
      <c r="M457" s="30"/>
      <c r="N457" s="30"/>
      <c r="O457" s="30"/>
      <c r="P457" s="30"/>
      <c r="Q457" s="30"/>
      <c r="R457" s="30"/>
      <c r="S457" s="30"/>
      <c r="T457" s="30"/>
      <c r="U457" s="30"/>
      <c r="V457" s="30"/>
      <c r="W457" s="30"/>
      <c r="X457" s="30"/>
      <c r="Y457" s="30"/>
      <c r="Z457" s="30"/>
      <c r="AA457" s="30"/>
      <c r="AB457"/>
      <c r="AC457"/>
      <c r="AD457"/>
      <c r="AE457"/>
      <c r="AF457"/>
      <c r="AG457"/>
      <c r="AH457"/>
      <c r="AI457"/>
      <c r="AJ457"/>
      <c r="AK457"/>
      <c r="AL457"/>
    </row>
    <row r="458" spans="2:38" s="14" customFormat="1" ht="20.25">
      <c r="B458" s="30"/>
      <c r="C458" s="30"/>
      <c r="D458" s="30"/>
      <c r="E458" s="30"/>
      <c r="F458" s="30"/>
      <c r="G458" s="32"/>
      <c r="H458" s="32"/>
      <c r="I458" s="32"/>
      <c r="J458" s="32"/>
      <c r="K458" s="30"/>
      <c r="L458" s="30"/>
      <c r="M458" s="30"/>
      <c r="N458" s="30"/>
      <c r="O458" s="30"/>
      <c r="P458" s="30"/>
      <c r="Q458" s="30"/>
      <c r="R458" s="30"/>
      <c r="S458" s="30"/>
      <c r="T458" s="30"/>
      <c r="U458" s="30"/>
      <c r="V458" s="30"/>
      <c r="W458" s="30"/>
      <c r="X458" s="30"/>
      <c r="Y458" s="30"/>
      <c r="Z458" s="30"/>
      <c r="AA458" s="30"/>
      <c r="AB458"/>
      <c r="AC458"/>
      <c r="AD458"/>
      <c r="AE458"/>
      <c r="AF458"/>
      <c r="AG458"/>
      <c r="AH458"/>
      <c r="AI458"/>
      <c r="AJ458"/>
      <c r="AK458"/>
      <c r="AL458"/>
    </row>
    <row r="459" spans="2:38" s="14" customFormat="1" ht="20.25">
      <c r="B459" s="30"/>
      <c r="C459" s="30"/>
      <c r="D459" s="30"/>
      <c r="E459" s="30"/>
      <c r="F459" s="30"/>
      <c r="G459" s="32"/>
      <c r="H459" s="32"/>
      <c r="I459" s="32"/>
      <c r="J459" s="32"/>
      <c r="K459" s="30"/>
      <c r="L459" s="30"/>
      <c r="M459" s="30"/>
      <c r="N459" s="30"/>
      <c r="O459" s="30"/>
      <c r="P459" s="30"/>
      <c r="Q459" s="30"/>
      <c r="R459" s="30"/>
      <c r="S459" s="30"/>
      <c r="T459" s="30"/>
      <c r="U459" s="30"/>
      <c r="V459" s="30"/>
      <c r="W459" s="30"/>
      <c r="X459" s="30"/>
      <c r="Y459" s="30"/>
      <c r="Z459" s="30"/>
      <c r="AA459" s="30"/>
      <c r="AB459"/>
      <c r="AC459"/>
      <c r="AD459"/>
      <c r="AE459"/>
      <c r="AF459"/>
      <c r="AG459"/>
      <c r="AH459"/>
      <c r="AI459"/>
      <c r="AJ459"/>
      <c r="AK459"/>
      <c r="AL459"/>
    </row>
    <row r="460" spans="2:38" s="14" customFormat="1" ht="20.25">
      <c r="B460" s="30"/>
      <c r="C460" s="30"/>
      <c r="D460" s="30"/>
      <c r="E460" s="30"/>
      <c r="F460" s="30"/>
      <c r="G460" s="32"/>
      <c r="H460" s="32"/>
      <c r="I460" s="32"/>
      <c r="J460" s="32"/>
      <c r="K460" s="30"/>
      <c r="L460" s="30"/>
      <c r="M460" s="30"/>
      <c r="N460" s="30"/>
      <c r="O460" s="30"/>
      <c r="P460" s="30"/>
      <c r="Q460" s="30"/>
      <c r="R460" s="30"/>
      <c r="S460" s="30"/>
      <c r="T460" s="30"/>
      <c r="U460" s="30"/>
      <c r="V460" s="30"/>
      <c r="W460" s="30"/>
      <c r="X460" s="30"/>
      <c r="Y460" s="30"/>
      <c r="Z460" s="30"/>
      <c r="AA460" s="30"/>
      <c r="AB460"/>
      <c r="AC460"/>
      <c r="AD460"/>
      <c r="AE460"/>
      <c r="AF460"/>
      <c r="AG460"/>
      <c r="AH460"/>
      <c r="AI460"/>
      <c r="AJ460"/>
      <c r="AK460"/>
      <c r="AL460"/>
    </row>
    <row r="461" spans="2:38" s="14" customFormat="1" ht="20.25">
      <c r="B461" s="30"/>
      <c r="C461" s="30"/>
      <c r="D461" s="30"/>
      <c r="E461" s="30"/>
      <c r="F461" s="30"/>
      <c r="G461" s="32"/>
      <c r="H461" s="32"/>
      <c r="I461" s="32"/>
      <c r="J461" s="32"/>
      <c r="K461" s="30"/>
      <c r="L461" s="30"/>
      <c r="M461" s="30"/>
      <c r="N461" s="30"/>
      <c r="O461" s="30"/>
      <c r="P461" s="30"/>
      <c r="Q461" s="30"/>
      <c r="R461" s="30"/>
      <c r="S461" s="30"/>
      <c r="T461" s="30"/>
      <c r="U461" s="30"/>
      <c r="V461" s="30"/>
      <c r="W461" s="30"/>
      <c r="X461" s="30"/>
      <c r="Y461" s="30"/>
      <c r="Z461" s="30"/>
      <c r="AA461" s="30"/>
      <c r="AB461"/>
      <c r="AC461"/>
      <c r="AD461"/>
      <c r="AE461"/>
      <c r="AF461"/>
      <c r="AG461"/>
      <c r="AH461"/>
      <c r="AI461"/>
      <c r="AJ461"/>
      <c r="AK461"/>
      <c r="AL461"/>
    </row>
    <row r="462" spans="2:38" s="14" customFormat="1" ht="20.25">
      <c r="B462" s="30"/>
      <c r="C462" s="30"/>
      <c r="D462" s="30"/>
      <c r="E462" s="30"/>
      <c r="F462" s="30"/>
      <c r="G462" s="32"/>
      <c r="H462" s="32"/>
      <c r="I462" s="32"/>
      <c r="J462" s="32"/>
      <c r="K462" s="30"/>
      <c r="L462" s="30"/>
      <c r="M462" s="30"/>
      <c r="N462" s="30"/>
      <c r="O462" s="30"/>
      <c r="P462" s="30"/>
      <c r="Q462" s="30"/>
      <c r="R462" s="30"/>
      <c r="S462" s="30"/>
      <c r="T462" s="30"/>
      <c r="U462" s="30"/>
      <c r="V462" s="30"/>
      <c r="W462" s="30"/>
      <c r="X462" s="30"/>
      <c r="Y462" s="30"/>
      <c r="Z462" s="30"/>
      <c r="AA462" s="30"/>
      <c r="AB462"/>
      <c r="AC462"/>
      <c r="AD462"/>
      <c r="AE462"/>
      <c r="AF462"/>
      <c r="AG462"/>
      <c r="AH462"/>
      <c r="AI462"/>
      <c r="AJ462"/>
      <c r="AK462"/>
      <c r="AL462"/>
    </row>
    <row r="463" spans="2:38" s="14" customFormat="1" ht="20.25">
      <c r="B463" s="30"/>
      <c r="C463" s="30"/>
      <c r="D463" s="30"/>
      <c r="E463" s="30"/>
      <c r="F463" s="30"/>
      <c r="G463" s="32"/>
      <c r="H463" s="32"/>
      <c r="I463" s="32"/>
      <c r="J463" s="32"/>
      <c r="K463" s="30"/>
      <c r="L463" s="30"/>
      <c r="M463" s="30"/>
      <c r="N463" s="30"/>
      <c r="O463" s="30"/>
      <c r="P463" s="30"/>
      <c r="Q463" s="30"/>
      <c r="R463" s="30"/>
      <c r="S463" s="30"/>
      <c r="T463" s="30"/>
      <c r="U463" s="30"/>
      <c r="V463" s="30"/>
      <c r="W463" s="30"/>
      <c r="X463" s="30"/>
      <c r="Y463" s="30"/>
      <c r="Z463" s="30"/>
      <c r="AA463" s="30"/>
      <c r="AB463"/>
      <c r="AC463"/>
      <c r="AD463"/>
      <c r="AE463"/>
      <c r="AF463"/>
      <c r="AG463"/>
      <c r="AH463"/>
      <c r="AI463"/>
      <c r="AJ463"/>
      <c r="AK463"/>
      <c r="AL463"/>
    </row>
    <row r="464" spans="2:38" s="14" customFormat="1" ht="20.25">
      <c r="B464" s="30"/>
      <c r="C464" s="30"/>
      <c r="D464" s="30"/>
      <c r="E464" s="30"/>
      <c r="F464" s="30"/>
      <c r="G464" s="32"/>
      <c r="H464" s="32"/>
      <c r="I464" s="32"/>
      <c r="J464" s="32"/>
      <c r="K464" s="30"/>
      <c r="L464" s="30"/>
      <c r="M464" s="30"/>
      <c r="N464" s="30"/>
      <c r="O464" s="30"/>
      <c r="P464" s="30"/>
      <c r="Q464" s="30"/>
      <c r="R464" s="30"/>
      <c r="S464" s="30"/>
      <c r="T464" s="30"/>
      <c r="U464" s="30"/>
      <c r="V464" s="30"/>
      <c r="W464" s="30"/>
      <c r="X464" s="30"/>
      <c r="Y464" s="30"/>
      <c r="Z464" s="30"/>
      <c r="AA464" s="30"/>
      <c r="AB464"/>
      <c r="AC464"/>
      <c r="AD464"/>
      <c r="AE464"/>
      <c r="AF464"/>
      <c r="AG464"/>
      <c r="AH464"/>
      <c r="AI464"/>
      <c r="AJ464"/>
      <c r="AK464"/>
      <c r="AL464"/>
    </row>
    <row r="465" spans="2:38" s="14" customFormat="1" ht="20.25">
      <c r="B465" s="30"/>
      <c r="C465" s="30"/>
      <c r="D465" s="30"/>
      <c r="E465" s="30"/>
      <c r="F465" s="30"/>
      <c r="G465" s="32"/>
      <c r="H465" s="32"/>
      <c r="I465" s="32"/>
      <c r="J465" s="32"/>
      <c r="K465" s="30"/>
      <c r="L465" s="30"/>
      <c r="M465" s="30"/>
      <c r="N465" s="30"/>
      <c r="O465" s="30"/>
      <c r="P465" s="30"/>
      <c r="Q465" s="30"/>
      <c r="R465" s="30"/>
      <c r="S465" s="30"/>
      <c r="T465" s="30"/>
      <c r="U465" s="30"/>
      <c r="V465" s="30"/>
      <c r="W465" s="30"/>
      <c r="X465" s="30"/>
      <c r="Y465" s="30"/>
      <c r="Z465" s="30"/>
      <c r="AA465" s="30"/>
      <c r="AB465"/>
      <c r="AC465"/>
      <c r="AD465"/>
      <c r="AE465"/>
      <c r="AF465"/>
      <c r="AG465"/>
      <c r="AH465"/>
      <c r="AI465"/>
      <c r="AJ465"/>
      <c r="AK465"/>
      <c r="AL465"/>
    </row>
    <row r="466" spans="2:38" s="14" customFormat="1" ht="20.25">
      <c r="B466" s="30"/>
      <c r="C466" s="30"/>
      <c r="D466" s="30"/>
      <c r="E466" s="30"/>
      <c r="F466" s="30"/>
      <c r="G466" s="32"/>
      <c r="H466" s="32"/>
      <c r="I466" s="32"/>
      <c r="J466" s="32"/>
      <c r="K466" s="30"/>
      <c r="L466" s="30"/>
      <c r="M466" s="30"/>
      <c r="N466" s="30"/>
      <c r="O466" s="30"/>
      <c r="P466" s="30"/>
      <c r="Q466" s="30"/>
      <c r="R466" s="30"/>
      <c r="S466" s="30"/>
      <c r="T466" s="30"/>
      <c r="U466" s="30"/>
      <c r="V466" s="30"/>
      <c r="W466" s="30"/>
      <c r="X466" s="30"/>
      <c r="Y466" s="30"/>
      <c r="Z466" s="30"/>
      <c r="AA466" s="30"/>
      <c r="AB466"/>
      <c r="AC466"/>
      <c r="AD466"/>
      <c r="AE466"/>
      <c r="AF466"/>
      <c r="AG466"/>
      <c r="AH466"/>
      <c r="AI466"/>
      <c r="AJ466"/>
      <c r="AK466"/>
      <c r="AL466"/>
    </row>
    <row r="467" spans="2:38" s="14" customFormat="1" ht="20.25">
      <c r="B467" s="30"/>
      <c r="C467" s="30"/>
      <c r="D467" s="30"/>
      <c r="E467" s="30"/>
      <c r="F467" s="30"/>
      <c r="G467" s="32"/>
      <c r="H467" s="32"/>
      <c r="I467" s="32"/>
      <c r="J467" s="32"/>
      <c r="K467" s="30"/>
      <c r="L467" s="30"/>
      <c r="M467" s="30"/>
      <c r="N467" s="30"/>
      <c r="O467" s="30"/>
      <c r="P467" s="30"/>
      <c r="Q467" s="30"/>
      <c r="R467" s="30"/>
      <c r="S467" s="30"/>
      <c r="T467" s="30"/>
      <c r="U467" s="30"/>
      <c r="V467" s="30"/>
      <c r="W467" s="30"/>
      <c r="X467" s="30"/>
      <c r="Y467" s="30"/>
      <c r="Z467" s="30"/>
      <c r="AA467" s="30"/>
      <c r="AB467"/>
      <c r="AC467"/>
      <c r="AD467"/>
      <c r="AE467"/>
      <c r="AF467"/>
      <c r="AG467"/>
      <c r="AH467"/>
      <c r="AI467"/>
      <c r="AJ467"/>
      <c r="AK467"/>
      <c r="AL467"/>
    </row>
    <row r="468" spans="2:38" s="14" customFormat="1" ht="20.25">
      <c r="B468" s="30"/>
      <c r="C468" s="30"/>
      <c r="D468" s="30"/>
      <c r="E468" s="30"/>
      <c r="F468" s="30"/>
      <c r="G468" s="32"/>
      <c r="H468" s="32"/>
      <c r="I468" s="32"/>
      <c r="J468" s="32"/>
      <c r="K468" s="30"/>
      <c r="L468" s="30"/>
      <c r="M468" s="30"/>
      <c r="N468" s="30"/>
      <c r="O468" s="30"/>
      <c r="P468" s="30"/>
      <c r="Q468" s="30"/>
      <c r="R468" s="30"/>
      <c r="S468" s="30"/>
      <c r="T468" s="30"/>
      <c r="U468" s="30"/>
      <c r="V468" s="30"/>
      <c r="W468" s="30"/>
      <c r="X468" s="30"/>
      <c r="Y468" s="30"/>
      <c r="Z468" s="30"/>
      <c r="AA468" s="30"/>
      <c r="AB468"/>
      <c r="AC468"/>
      <c r="AD468"/>
      <c r="AE468"/>
      <c r="AF468"/>
      <c r="AG468"/>
      <c r="AH468"/>
      <c r="AI468"/>
      <c r="AJ468"/>
      <c r="AK468"/>
      <c r="AL468"/>
    </row>
    <row r="469" spans="2:38" s="14" customFormat="1" ht="20.25">
      <c r="B469" s="30"/>
      <c r="C469" s="30"/>
      <c r="D469" s="30"/>
      <c r="E469" s="30"/>
      <c r="F469" s="30"/>
      <c r="G469" s="32"/>
      <c r="H469" s="32"/>
      <c r="I469" s="32"/>
      <c r="J469" s="32"/>
      <c r="K469" s="30"/>
      <c r="L469" s="30"/>
      <c r="M469" s="30"/>
      <c r="N469" s="30"/>
      <c r="O469" s="30"/>
      <c r="P469" s="30"/>
      <c r="Q469" s="30"/>
      <c r="R469" s="30"/>
      <c r="S469" s="30"/>
      <c r="T469" s="30"/>
      <c r="U469" s="30"/>
      <c r="V469" s="30"/>
      <c r="W469" s="30"/>
      <c r="X469" s="30"/>
      <c r="Y469" s="30"/>
      <c r="Z469" s="30"/>
      <c r="AA469" s="30"/>
      <c r="AB469"/>
      <c r="AC469"/>
      <c r="AD469"/>
      <c r="AE469"/>
      <c r="AF469"/>
      <c r="AG469"/>
      <c r="AH469"/>
      <c r="AI469"/>
      <c r="AJ469"/>
      <c r="AK469"/>
      <c r="AL469"/>
    </row>
    <row r="470" spans="2:38" s="14" customFormat="1" ht="20.25">
      <c r="B470" s="30"/>
      <c r="C470" s="30"/>
      <c r="D470" s="30"/>
      <c r="E470" s="30"/>
      <c r="F470" s="30"/>
      <c r="G470" s="32"/>
      <c r="H470" s="32"/>
      <c r="I470" s="32"/>
      <c r="J470" s="32"/>
      <c r="K470" s="30"/>
      <c r="L470" s="30"/>
      <c r="M470" s="30"/>
      <c r="N470" s="30"/>
      <c r="O470" s="30"/>
      <c r="P470" s="30"/>
      <c r="Q470" s="30"/>
      <c r="R470" s="30"/>
      <c r="S470" s="30"/>
      <c r="T470" s="30"/>
      <c r="U470" s="30"/>
      <c r="V470" s="30"/>
      <c r="W470" s="30"/>
      <c r="X470" s="30"/>
      <c r="Y470" s="30"/>
      <c r="Z470" s="30"/>
      <c r="AA470" s="30"/>
      <c r="AB470"/>
      <c r="AC470"/>
      <c r="AD470"/>
      <c r="AE470"/>
      <c r="AF470"/>
      <c r="AG470"/>
      <c r="AH470"/>
      <c r="AI470"/>
      <c r="AJ470"/>
      <c r="AK470"/>
      <c r="AL470"/>
    </row>
    <row r="471" spans="2:38" s="14" customFormat="1" ht="20.25">
      <c r="B471" s="30"/>
      <c r="C471" s="30"/>
      <c r="D471" s="30"/>
      <c r="E471" s="30"/>
      <c r="F471" s="30"/>
      <c r="G471" s="32"/>
      <c r="H471" s="32"/>
      <c r="I471" s="32"/>
      <c r="J471" s="32"/>
      <c r="K471" s="30"/>
      <c r="L471" s="30"/>
      <c r="M471" s="30"/>
      <c r="N471" s="30"/>
      <c r="O471" s="30"/>
      <c r="P471" s="30"/>
      <c r="Q471" s="30"/>
      <c r="R471" s="30"/>
      <c r="S471" s="30"/>
      <c r="T471" s="30"/>
      <c r="U471" s="30"/>
      <c r="V471" s="30"/>
      <c r="W471" s="30"/>
      <c r="X471" s="30"/>
      <c r="Y471" s="30"/>
      <c r="Z471" s="30"/>
      <c r="AA471" s="30"/>
      <c r="AB471"/>
      <c r="AC471"/>
      <c r="AD471"/>
      <c r="AE471"/>
      <c r="AF471"/>
      <c r="AG471"/>
      <c r="AH471"/>
      <c r="AI471"/>
      <c r="AJ471"/>
      <c r="AK471"/>
      <c r="AL471"/>
    </row>
    <row r="472" spans="2:38" s="14" customFormat="1" ht="20.25">
      <c r="B472" s="30"/>
      <c r="C472" s="30"/>
      <c r="D472" s="30"/>
      <c r="E472" s="30"/>
      <c r="F472" s="30"/>
      <c r="G472" s="32"/>
      <c r="H472" s="32"/>
      <c r="I472" s="32"/>
      <c r="J472" s="32"/>
      <c r="K472" s="30"/>
      <c r="L472" s="30"/>
      <c r="M472" s="30"/>
      <c r="N472" s="30"/>
      <c r="O472" s="30"/>
      <c r="P472" s="30"/>
      <c r="Q472" s="30"/>
      <c r="R472" s="30"/>
      <c r="S472" s="30"/>
      <c r="T472" s="30"/>
      <c r="U472" s="30"/>
      <c r="V472" s="30"/>
      <c r="W472" s="30"/>
      <c r="X472" s="30"/>
      <c r="Y472" s="30"/>
      <c r="Z472" s="30"/>
      <c r="AA472" s="30"/>
      <c r="AB472"/>
      <c r="AC472"/>
      <c r="AD472"/>
      <c r="AE472"/>
      <c r="AF472"/>
      <c r="AG472"/>
      <c r="AH472"/>
      <c r="AI472"/>
      <c r="AJ472"/>
      <c r="AK472"/>
      <c r="AL472"/>
    </row>
    <row r="473" spans="2:38" s="14" customFormat="1" ht="20.25">
      <c r="B473" s="30"/>
      <c r="C473" s="30"/>
      <c r="D473" s="30"/>
      <c r="E473" s="30"/>
      <c r="F473" s="30"/>
      <c r="G473" s="32"/>
      <c r="H473" s="32"/>
      <c r="I473" s="32"/>
      <c r="J473" s="32"/>
      <c r="K473" s="30"/>
      <c r="L473" s="30"/>
      <c r="M473" s="30"/>
      <c r="N473" s="30"/>
      <c r="O473" s="30"/>
      <c r="P473" s="30"/>
      <c r="Q473" s="30"/>
      <c r="R473" s="30"/>
      <c r="S473" s="30"/>
      <c r="T473" s="30"/>
      <c r="U473" s="30"/>
      <c r="V473" s="30"/>
      <c r="W473" s="30"/>
      <c r="X473" s="30"/>
      <c r="Y473" s="30"/>
      <c r="Z473" s="30"/>
      <c r="AA473" s="30"/>
      <c r="AB473"/>
      <c r="AC473"/>
      <c r="AD473"/>
      <c r="AE473"/>
      <c r="AF473"/>
      <c r="AG473"/>
      <c r="AH473"/>
      <c r="AI473"/>
      <c r="AJ473"/>
      <c r="AK473"/>
      <c r="AL473"/>
    </row>
    <row r="474" spans="2:38" s="14" customFormat="1" ht="20.25">
      <c r="B474" s="30"/>
      <c r="C474" s="30"/>
      <c r="D474" s="30"/>
      <c r="E474" s="30"/>
      <c r="F474" s="30"/>
      <c r="G474" s="32"/>
      <c r="H474" s="32"/>
      <c r="I474" s="32"/>
      <c r="J474" s="32"/>
      <c r="K474" s="30"/>
      <c r="L474" s="30"/>
      <c r="M474" s="30"/>
      <c r="N474" s="30"/>
      <c r="O474" s="30"/>
      <c r="P474" s="30"/>
      <c r="Q474" s="30"/>
      <c r="R474" s="30"/>
      <c r="S474" s="30"/>
      <c r="T474" s="30"/>
      <c r="U474" s="30"/>
      <c r="V474" s="30"/>
      <c r="W474" s="30"/>
      <c r="X474" s="30"/>
      <c r="Y474" s="30"/>
      <c r="Z474" s="30"/>
      <c r="AA474" s="30"/>
      <c r="AB474"/>
      <c r="AC474"/>
      <c r="AD474"/>
      <c r="AE474"/>
      <c r="AF474"/>
      <c r="AG474"/>
      <c r="AH474"/>
      <c r="AI474"/>
      <c r="AJ474"/>
      <c r="AK474"/>
      <c r="AL474"/>
    </row>
    <row r="475" spans="2:38" s="14" customFormat="1" ht="20.25">
      <c r="B475" s="30"/>
      <c r="C475" s="30"/>
      <c r="D475" s="30"/>
      <c r="E475" s="30"/>
      <c r="F475" s="30"/>
      <c r="G475" s="32"/>
      <c r="H475" s="32"/>
      <c r="I475" s="32"/>
      <c r="J475" s="32"/>
      <c r="K475" s="30"/>
      <c r="L475" s="30"/>
      <c r="M475" s="30"/>
      <c r="N475" s="30"/>
      <c r="O475" s="30"/>
      <c r="P475" s="30"/>
      <c r="Q475" s="30"/>
      <c r="R475" s="30"/>
      <c r="S475" s="30"/>
      <c r="T475" s="30"/>
      <c r="U475" s="30"/>
      <c r="V475" s="30"/>
      <c r="W475" s="30"/>
      <c r="X475" s="30"/>
      <c r="Y475" s="30"/>
      <c r="Z475" s="30"/>
      <c r="AA475" s="30"/>
      <c r="AB475"/>
      <c r="AC475"/>
      <c r="AD475"/>
      <c r="AE475"/>
      <c r="AF475"/>
      <c r="AG475"/>
      <c r="AH475"/>
      <c r="AI475"/>
      <c r="AJ475"/>
      <c r="AK475"/>
      <c r="AL475"/>
    </row>
    <row r="476" spans="2:38" s="14" customFormat="1" ht="20.25">
      <c r="B476" s="30"/>
      <c r="C476" s="30"/>
      <c r="D476" s="30"/>
      <c r="E476" s="30"/>
      <c r="F476" s="30"/>
      <c r="G476" s="32"/>
      <c r="H476" s="32"/>
      <c r="I476" s="32"/>
      <c r="J476" s="32"/>
      <c r="K476" s="30"/>
      <c r="L476" s="30"/>
      <c r="M476" s="30"/>
      <c r="N476" s="30"/>
      <c r="O476" s="30"/>
      <c r="P476" s="30"/>
      <c r="Q476" s="30"/>
      <c r="R476" s="30"/>
      <c r="S476" s="30"/>
      <c r="T476" s="30"/>
      <c r="U476" s="30"/>
      <c r="V476" s="30"/>
      <c r="W476" s="30"/>
      <c r="X476" s="30"/>
      <c r="Y476" s="30"/>
      <c r="Z476" s="30"/>
      <c r="AA476" s="30"/>
      <c r="AB476"/>
      <c r="AC476"/>
      <c r="AD476"/>
      <c r="AE476"/>
      <c r="AF476"/>
      <c r="AG476"/>
      <c r="AH476"/>
      <c r="AI476"/>
      <c r="AJ476"/>
      <c r="AK476"/>
      <c r="AL476"/>
    </row>
    <row r="477" spans="2:38" s="14" customFormat="1" ht="20.25">
      <c r="B477" s="30"/>
      <c r="C477" s="30"/>
      <c r="D477" s="30"/>
      <c r="E477" s="30"/>
      <c r="F477" s="30"/>
      <c r="G477" s="32"/>
      <c r="H477" s="32"/>
      <c r="I477" s="32"/>
      <c r="J477" s="32"/>
      <c r="K477" s="30"/>
      <c r="L477" s="30"/>
      <c r="M477" s="30"/>
      <c r="N477" s="30"/>
      <c r="O477" s="30"/>
      <c r="P477" s="30"/>
      <c r="Q477" s="30"/>
      <c r="R477" s="30"/>
      <c r="S477" s="30"/>
      <c r="T477" s="30"/>
      <c r="U477" s="30"/>
      <c r="V477" s="30"/>
      <c r="W477" s="30"/>
      <c r="X477" s="30"/>
      <c r="Y477" s="30"/>
      <c r="Z477" s="30"/>
      <c r="AA477" s="30"/>
      <c r="AB477"/>
      <c r="AC477"/>
      <c r="AD477"/>
      <c r="AE477"/>
      <c r="AF477"/>
      <c r="AG477"/>
      <c r="AH477"/>
      <c r="AI477"/>
      <c r="AJ477"/>
      <c r="AK477"/>
      <c r="AL477"/>
    </row>
    <row r="478" spans="2:38" s="14" customFormat="1" ht="20.25">
      <c r="B478" s="30"/>
      <c r="C478" s="30"/>
      <c r="D478" s="30"/>
      <c r="E478" s="30"/>
      <c r="F478" s="30"/>
      <c r="G478" s="32"/>
      <c r="H478" s="32"/>
      <c r="I478" s="32"/>
      <c r="J478" s="32"/>
      <c r="K478" s="30"/>
      <c r="L478" s="30"/>
      <c r="M478" s="30"/>
      <c r="N478" s="30"/>
      <c r="O478" s="30"/>
      <c r="P478" s="30"/>
      <c r="Q478" s="30"/>
      <c r="R478" s="30"/>
      <c r="S478" s="30"/>
      <c r="T478" s="30"/>
      <c r="U478" s="30"/>
      <c r="V478" s="30"/>
      <c r="W478" s="30"/>
      <c r="X478" s="30"/>
      <c r="Y478" s="30"/>
      <c r="Z478" s="30"/>
      <c r="AA478" s="30"/>
      <c r="AB478"/>
      <c r="AC478"/>
      <c r="AD478"/>
      <c r="AE478"/>
      <c r="AF478"/>
      <c r="AG478"/>
      <c r="AH478"/>
      <c r="AI478"/>
      <c r="AJ478"/>
      <c r="AK478"/>
      <c r="AL478"/>
    </row>
    <row r="479" spans="2:38" s="14" customFormat="1" ht="20.25">
      <c r="B479" s="30"/>
      <c r="C479" s="30"/>
      <c r="D479" s="30"/>
      <c r="E479" s="30"/>
      <c r="F479" s="30"/>
      <c r="G479" s="32"/>
      <c r="H479" s="32"/>
      <c r="I479" s="32"/>
      <c r="J479" s="32"/>
      <c r="K479" s="30"/>
      <c r="L479" s="30"/>
      <c r="M479" s="30"/>
      <c r="N479" s="30"/>
      <c r="O479" s="30"/>
      <c r="P479" s="30"/>
      <c r="Q479" s="30"/>
      <c r="R479" s="30"/>
      <c r="S479" s="30"/>
      <c r="T479" s="30"/>
      <c r="U479" s="30"/>
      <c r="V479" s="30"/>
      <c r="W479" s="30"/>
      <c r="X479" s="30"/>
      <c r="Y479" s="30"/>
      <c r="Z479" s="30"/>
      <c r="AA479" s="30"/>
      <c r="AB479"/>
      <c r="AC479"/>
      <c r="AD479"/>
      <c r="AE479"/>
      <c r="AF479"/>
      <c r="AG479"/>
      <c r="AH479"/>
      <c r="AI479"/>
      <c r="AJ479"/>
      <c r="AK479"/>
      <c r="AL479"/>
    </row>
    <row r="480" spans="2:38" s="14" customFormat="1" ht="20.25">
      <c r="B480" s="30"/>
      <c r="C480" s="30"/>
      <c r="D480" s="30"/>
      <c r="E480" s="30"/>
      <c r="F480" s="30"/>
      <c r="G480" s="32"/>
      <c r="H480" s="32"/>
      <c r="I480" s="32"/>
      <c r="J480" s="32"/>
      <c r="K480" s="30"/>
      <c r="L480" s="30"/>
      <c r="M480" s="30"/>
      <c r="N480" s="30"/>
      <c r="O480" s="30"/>
      <c r="P480" s="30"/>
      <c r="Q480" s="30"/>
      <c r="R480" s="30"/>
      <c r="S480" s="30"/>
      <c r="T480" s="30"/>
      <c r="U480" s="30"/>
      <c r="V480" s="30"/>
      <c r="W480" s="30"/>
      <c r="X480" s="30"/>
      <c r="Y480" s="30"/>
      <c r="Z480" s="30"/>
      <c r="AA480" s="30"/>
      <c r="AB480"/>
      <c r="AC480"/>
      <c r="AD480"/>
      <c r="AE480"/>
      <c r="AF480"/>
      <c r="AG480"/>
      <c r="AH480"/>
      <c r="AI480"/>
      <c r="AJ480"/>
      <c r="AK480"/>
      <c r="AL480"/>
    </row>
    <row r="481" spans="2:38" s="14" customFormat="1" ht="20.25">
      <c r="B481" s="30"/>
      <c r="C481" s="30"/>
      <c r="D481" s="30"/>
      <c r="E481" s="30"/>
      <c r="F481" s="30"/>
      <c r="G481" s="32"/>
      <c r="H481" s="32"/>
      <c r="I481" s="32"/>
      <c r="J481" s="32"/>
      <c r="K481" s="30"/>
      <c r="L481" s="30"/>
      <c r="M481" s="30"/>
      <c r="N481" s="30"/>
      <c r="O481" s="30"/>
      <c r="P481" s="30"/>
      <c r="Q481" s="30"/>
      <c r="R481" s="30"/>
      <c r="S481" s="30"/>
      <c r="T481" s="30"/>
      <c r="U481" s="30"/>
      <c r="V481" s="30"/>
      <c r="W481" s="30"/>
      <c r="X481" s="30"/>
      <c r="Y481" s="30"/>
      <c r="Z481" s="30"/>
      <c r="AA481" s="30"/>
      <c r="AB481"/>
      <c r="AC481"/>
      <c r="AD481"/>
      <c r="AE481"/>
      <c r="AF481"/>
      <c r="AG481"/>
      <c r="AH481"/>
      <c r="AI481"/>
      <c r="AJ481"/>
      <c r="AK481"/>
      <c r="AL481"/>
    </row>
    <row r="482" spans="2:38" s="14" customFormat="1" ht="20.25">
      <c r="B482" s="30"/>
      <c r="C482" s="30"/>
      <c r="D482" s="30"/>
      <c r="E482" s="30"/>
      <c r="F482" s="30"/>
      <c r="G482" s="32"/>
      <c r="H482" s="32"/>
      <c r="I482" s="32"/>
      <c r="J482" s="32"/>
      <c r="K482" s="30"/>
      <c r="L482" s="30"/>
      <c r="M482" s="30"/>
      <c r="N482" s="30"/>
      <c r="O482" s="30"/>
      <c r="P482" s="30"/>
      <c r="Q482" s="30"/>
      <c r="R482" s="30"/>
      <c r="S482" s="30"/>
      <c r="T482" s="30"/>
      <c r="U482" s="30"/>
      <c r="V482" s="30"/>
      <c r="W482" s="30"/>
      <c r="X482" s="30"/>
      <c r="Y482" s="30"/>
      <c r="Z482" s="30"/>
      <c r="AA482" s="30"/>
      <c r="AB482"/>
      <c r="AC482"/>
      <c r="AD482"/>
      <c r="AE482"/>
      <c r="AF482"/>
      <c r="AG482"/>
      <c r="AH482"/>
      <c r="AI482"/>
      <c r="AJ482"/>
      <c r="AK482"/>
      <c r="AL482"/>
    </row>
    <row r="483" spans="2:38" s="14" customFormat="1" ht="20.25">
      <c r="B483" s="30"/>
      <c r="C483" s="30"/>
      <c r="D483" s="30"/>
      <c r="E483" s="30"/>
      <c r="F483" s="30"/>
      <c r="G483" s="32"/>
      <c r="H483" s="32"/>
      <c r="I483" s="32"/>
      <c r="J483" s="32"/>
      <c r="K483" s="30"/>
      <c r="L483" s="30"/>
      <c r="M483" s="30"/>
      <c r="N483" s="30"/>
      <c r="O483" s="30"/>
      <c r="P483" s="30"/>
      <c r="Q483" s="30"/>
      <c r="R483" s="30"/>
      <c r="S483" s="30"/>
      <c r="T483" s="30"/>
      <c r="U483" s="30"/>
      <c r="V483" s="30"/>
      <c r="W483" s="30"/>
      <c r="X483" s="30"/>
      <c r="Y483" s="30"/>
      <c r="Z483" s="30"/>
      <c r="AA483" s="30"/>
      <c r="AB483"/>
      <c r="AC483"/>
      <c r="AD483"/>
      <c r="AE483"/>
      <c r="AF483"/>
      <c r="AG483"/>
      <c r="AH483"/>
      <c r="AI483"/>
      <c r="AJ483"/>
      <c r="AK483"/>
      <c r="AL483"/>
    </row>
    <row r="484" spans="2:38" s="14" customFormat="1" ht="20.25">
      <c r="B484" s="30"/>
      <c r="C484" s="30"/>
      <c r="D484" s="30"/>
      <c r="E484" s="30"/>
      <c r="F484" s="30"/>
      <c r="G484" s="32"/>
      <c r="H484" s="32"/>
      <c r="I484" s="32"/>
      <c r="J484" s="32"/>
      <c r="K484" s="30"/>
      <c r="L484" s="30"/>
      <c r="M484" s="30"/>
      <c r="N484" s="30"/>
      <c r="O484" s="30"/>
      <c r="P484" s="30"/>
      <c r="Q484" s="30"/>
      <c r="R484" s="30"/>
      <c r="S484" s="30"/>
      <c r="T484" s="30"/>
      <c r="U484" s="30"/>
      <c r="V484" s="30"/>
      <c r="W484" s="30"/>
      <c r="X484" s="30"/>
      <c r="Y484" s="30"/>
      <c r="Z484" s="30"/>
      <c r="AA484" s="30"/>
      <c r="AB484"/>
      <c r="AC484"/>
      <c r="AD484"/>
      <c r="AE484"/>
      <c r="AF484"/>
      <c r="AG484"/>
      <c r="AH484"/>
      <c r="AI484"/>
      <c r="AJ484"/>
      <c r="AK484"/>
      <c r="AL484"/>
    </row>
    <row r="485" spans="2:38" s="14" customFormat="1" ht="20.25">
      <c r="B485" s="30"/>
      <c r="C485" s="30"/>
      <c r="D485" s="30"/>
      <c r="E485" s="30"/>
      <c r="F485" s="30"/>
      <c r="G485" s="32"/>
      <c r="H485" s="32"/>
      <c r="I485" s="32"/>
      <c r="J485" s="32"/>
      <c r="K485" s="30"/>
      <c r="L485" s="30"/>
      <c r="M485" s="30"/>
      <c r="N485" s="30"/>
      <c r="O485" s="30"/>
      <c r="P485" s="30"/>
      <c r="Q485" s="30"/>
      <c r="R485" s="30"/>
      <c r="S485" s="30"/>
      <c r="T485" s="30"/>
      <c r="U485" s="30"/>
      <c r="V485" s="30"/>
      <c r="W485" s="30"/>
      <c r="X485" s="30"/>
      <c r="Y485" s="30"/>
      <c r="Z485" s="30"/>
      <c r="AA485" s="30"/>
      <c r="AB485"/>
      <c r="AC485"/>
      <c r="AD485"/>
      <c r="AE485"/>
      <c r="AF485"/>
      <c r="AG485"/>
      <c r="AH485"/>
      <c r="AI485"/>
      <c r="AJ485"/>
      <c r="AK485"/>
      <c r="AL485"/>
    </row>
    <row r="486" spans="2:38" s="14" customFormat="1" ht="20.25">
      <c r="B486" s="30"/>
      <c r="C486" s="30"/>
      <c r="D486" s="30"/>
      <c r="E486" s="30"/>
      <c r="F486" s="30"/>
      <c r="G486" s="32"/>
      <c r="H486" s="32"/>
      <c r="I486" s="32"/>
      <c r="J486" s="32"/>
      <c r="K486" s="30"/>
      <c r="L486" s="30"/>
      <c r="M486" s="30"/>
      <c r="N486" s="30"/>
      <c r="O486" s="30"/>
      <c r="P486" s="30"/>
      <c r="Q486" s="30"/>
      <c r="R486" s="30"/>
      <c r="S486" s="30"/>
      <c r="T486" s="30"/>
      <c r="U486" s="30"/>
      <c r="V486" s="30"/>
      <c r="W486" s="30"/>
      <c r="X486" s="30"/>
      <c r="Y486" s="30"/>
      <c r="Z486" s="30"/>
      <c r="AA486" s="30"/>
      <c r="AB486"/>
      <c r="AC486"/>
      <c r="AD486"/>
      <c r="AE486"/>
      <c r="AF486"/>
      <c r="AG486"/>
      <c r="AH486"/>
      <c r="AI486"/>
      <c r="AJ486"/>
      <c r="AK486"/>
      <c r="AL486"/>
    </row>
    <row r="487" spans="2:38" s="14" customFormat="1" ht="20.25">
      <c r="B487" s="30"/>
      <c r="C487" s="30"/>
      <c r="D487" s="30"/>
      <c r="E487" s="30"/>
      <c r="F487" s="30"/>
      <c r="G487" s="32"/>
      <c r="H487" s="32"/>
      <c r="I487" s="32"/>
      <c r="J487" s="32"/>
      <c r="K487" s="30"/>
      <c r="L487" s="30"/>
      <c r="M487" s="30"/>
      <c r="N487" s="30"/>
      <c r="O487" s="30"/>
      <c r="P487" s="30"/>
      <c r="Q487" s="30"/>
      <c r="R487" s="30"/>
      <c r="S487" s="30"/>
      <c r="T487" s="30"/>
      <c r="U487" s="30"/>
      <c r="V487" s="30"/>
      <c r="W487" s="30"/>
      <c r="X487" s="30"/>
      <c r="Y487" s="30"/>
      <c r="Z487" s="30"/>
      <c r="AA487" s="30"/>
      <c r="AB487"/>
      <c r="AC487"/>
      <c r="AD487"/>
      <c r="AE487"/>
      <c r="AF487"/>
      <c r="AG487"/>
      <c r="AH487"/>
      <c r="AI487"/>
      <c r="AJ487"/>
      <c r="AK487"/>
      <c r="AL487"/>
    </row>
    <row r="488" spans="2:38" s="14" customFormat="1" ht="20.25">
      <c r="B488" s="30"/>
      <c r="C488" s="30"/>
      <c r="D488" s="30"/>
      <c r="E488" s="30"/>
      <c r="F488" s="30"/>
      <c r="G488" s="32"/>
      <c r="H488" s="32"/>
      <c r="I488" s="32"/>
      <c r="J488" s="32"/>
      <c r="K488" s="30"/>
      <c r="L488" s="30"/>
      <c r="M488" s="30"/>
      <c r="N488" s="30"/>
      <c r="O488" s="30"/>
      <c r="P488" s="30"/>
      <c r="Q488" s="30"/>
      <c r="R488" s="30"/>
      <c r="S488" s="30"/>
      <c r="T488" s="30"/>
      <c r="U488" s="30"/>
      <c r="V488" s="30"/>
      <c r="W488" s="30"/>
      <c r="X488" s="30"/>
      <c r="Y488" s="30"/>
      <c r="Z488" s="30"/>
      <c r="AA488" s="30"/>
      <c r="AB488"/>
      <c r="AC488"/>
      <c r="AD488"/>
      <c r="AE488"/>
      <c r="AF488"/>
      <c r="AG488"/>
      <c r="AH488"/>
      <c r="AI488"/>
      <c r="AJ488"/>
      <c r="AK488"/>
      <c r="AL488"/>
    </row>
    <row r="489" spans="2:38" s="14" customFormat="1" ht="20.25">
      <c r="B489" s="30"/>
      <c r="C489" s="30"/>
      <c r="D489" s="30"/>
      <c r="E489" s="30"/>
      <c r="F489" s="30"/>
      <c r="G489" s="32"/>
      <c r="H489" s="32"/>
      <c r="I489" s="32"/>
      <c r="J489" s="32"/>
      <c r="K489" s="30"/>
      <c r="L489" s="30"/>
      <c r="M489" s="30"/>
      <c r="N489" s="30"/>
      <c r="O489" s="30"/>
      <c r="P489" s="30"/>
      <c r="Q489" s="30"/>
      <c r="R489" s="30"/>
      <c r="S489" s="30"/>
      <c r="T489" s="30"/>
      <c r="U489" s="30"/>
      <c r="V489" s="30"/>
      <c r="W489" s="30"/>
      <c r="X489" s="30"/>
      <c r="Y489" s="30"/>
      <c r="Z489" s="30"/>
      <c r="AA489" s="30"/>
      <c r="AB489"/>
      <c r="AC489"/>
      <c r="AD489"/>
      <c r="AE489"/>
      <c r="AF489"/>
      <c r="AG489"/>
      <c r="AH489"/>
      <c r="AI489"/>
      <c r="AJ489"/>
      <c r="AK489"/>
      <c r="AL489"/>
    </row>
    <row r="490" spans="2:38" s="14" customFormat="1" ht="20.25">
      <c r="B490" s="30"/>
      <c r="C490" s="30"/>
      <c r="D490" s="30"/>
      <c r="E490" s="30"/>
      <c r="F490" s="30"/>
      <c r="G490" s="32"/>
      <c r="H490" s="32"/>
      <c r="I490" s="32"/>
      <c r="J490" s="32"/>
      <c r="K490" s="30"/>
      <c r="L490" s="30"/>
      <c r="M490" s="30"/>
      <c r="N490" s="30"/>
      <c r="O490" s="30"/>
      <c r="P490" s="30"/>
      <c r="Q490" s="30"/>
      <c r="R490" s="30"/>
      <c r="S490" s="30"/>
      <c r="T490" s="30"/>
      <c r="U490" s="30"/>
      <c r="V490" s="30"/>
      <c r="W490" s="30"/>
      <c r="X490" s="30"/>
      <c r="Y490" s="30"/>
      <c r="Z490" s="30"/>
      <c r="AA490" s="30"/>
      <c r="AB490"/>
      <c r="AC490"/>
      <c r="AD490"/>
      <c r="AE490"/>
      <c r="AF490"/>
      <c r="AG490"/>
      <c r="AH490"/>
      <c r="AI490"/>
      <c r="AJ490"/>
      <c r="AK490"/>
      <c r="AL490"/>
    </row>
    <row r="491" spans="2:38" s="14" customFormat="1" ht="20.25">
      <c r="B491" s="30"/>
      <c r="C491" s="30"/>
      <c r="D491" s="30"/>
      <c r="E491" s="30"/>
      <c r="F491" s="30"/>
      <c r="G491" s="32"/>
      <c r="H491" s="32"/>
      <c r="I491" s="32"/>
      <c r="J491" s="32"/>
      <c r="K491" s="30"/>
      <c r="L491" s="30"/>
      <c r="M491" s="30"/>
      <c r="N491" s="30"/>
      <c r="O491" s="30"/>
      <c r="P491" s="30"/>
      <c r="Q491" s="30"/>
      <c r="R491" s="30"/>
      <c r="S491" s="30"/>
      <c r="T491" s="30"/>
      <c r="U491" s="30"/>
      <c r="V491" s="30"/>
      <c r="W491" s="30"/>
      <c r="X491" s="30"/>
      <c r="Y491" s="30"/>
      <c r="Z491" s="30"/>
      <c r="AA491" s="30"/>
      <c r="AB491"/>
      <c r="AC491"/>
      <c r="AD491"/>
      <c r="AE491"/>
      <c r="AF491"/>
      <c r="AG491"/>
      <c r="AH491"/>
      <c r="AI491"/>
      <c r="AJ491"/>
      <c r="AK491"/>
      <c r="AL491"/>
    </row>
    <row r="492" spans="2:38" s="14" customFormat="1" ht="20.25">
      <c r="B492" s="30"/>
      <c r="C492" s="30"/>
      <c r="D492" s="30"/>
      <c r="E492" s="30"/>
      <c r="F492" s="30"/>
      <c r="G492" s="32"/>
      <c r="H492" s="32"/>
      <c r="I492" s="32"/>
      <c r="J492" s="32"/>
      <c r="K492" s="30"/>
      <c r="L492" s="30"/>
      <c r="M492" s="30"/>
      <c r="N492" s="30"/>
      <c r="O492" s="30"/>
      <c r="P492" s="30"/>
      <c r="Q492" s="30"/>
      <c r="R492" s="30"/>
      <c r="S492" s="30"/>
      <c r="T492" s="30"/>
      <c r="U492" s="30"/>
      <c r="V492" s="30"/>
      <c r="W492" s="30"/>
      <c r="X492" s="30"/>
      <c r="Y492" s="30"/>
      <c r="Z492" s="30"/>
      <c r="AA492" s="30"/>
      <c r="AB492"/>
      <c r="AC492"/>
      <c r="AD492"/>
      <c r="AE492"/>
      <c r="AF492"/>
      <c r="AG492"/>
      <c r="AH492"/>
      <c r="AI492"/>
      <c r="AJ492"/>
      <c r="AK492"/>
      <c r="AL492"/>
    </row>
    <row r="493" spans="2:38" s="14" customFormat="1" ht="20.25">
      <c r="B493" s="30"/>
      <c r="C493" s="30"/>
      <c r="D493" s="30"/>
      <c r="E493" s="30"/>
      <c r="F493" s="30"/>
      <c r="G493" s="32"/>
      <c r="H493" s="32"/>
      <c r="I493" s="32"/>
      <c r="J493" s="32"/>
      <c r="K493" s="30"/>
      <c r="L493" s="30"/>
      <c r="M493" s="30"/>
      <c r="N493" s="30"/>
      <c r="O493" s="30"/>
      <c r="P493" s="30"/>
      <c r="Q493" s="30"/>
      <c r="R493" s="30"/>
      <c r="S493" s="30"/>
      <c r="T493" s="30"/>
      <c r="U493" s="30"/>
      <c r="V493" s="30"/>
      <c r="W493" s="30"/>
      <c r="X493" s="30"/>
      <c r="Y493" s="30"/>
      <c r="Z493" s="30"/>
      <c r="AA493" s="30"/>
      <c r="AB493"/>
      <c r="AC493"/>
      <c r="AD493"/>
      <c r="AE493"/>
      <c r="AF493"/>
      <c r="AG493"/>
      <c r="AH493"/>
      <c r="AI493"/>
      <c r="AJ493"/>
      <c r="AK493"/>
      <c r="AL493"/>
    </row>
    <row r="494" spans="2:38" s="14" customFormat="1" ht="20.25">
      <c r="B494" s="30"/>
      <c r="C494" s="30"/>
      <c r="D494" s="30"/>
      <c r="E494" s="30"/>
      <c r="F494" s="30"/>
      <c r="G494" s="32"/>
      <c r="H494" s="32"/>
      <c r="I494" s="32"/>
      <c r="J494" s="32"/>
      <c r="K494" s="30"/>
      <c r="L494" s="30"/>
      <c r="M494" s="30"/>
      <c r="N494" s="30"/>
      <c r="O494" s="30"/>
      <c r="P494" s="30"/>
      <c r="Q494" s="30"/>
      <c r="R494" s="30"/>
      <c r="S494" s="30"/>
      <c r="T494" s="30"/>
      <c r="U494" s="30"/>
      <c r="V494" s="30"/>
      <c r="W494" s="30"/>
      <c r="X494" s="30"/>
      <c r="Y494" s="30"/>
      <c r="Z494" s="30"/>
      <c r="AA494" s="30"/>
      <c r="AB494"/>
      <c r="AC494"/>
      <c r="AD494"/>
      <c r="AE494"/>
      <c r="AF494"/>
      <c r="AG494"/>
      <c r="AH494"/>
      <c r="AI494"/>
      <c r="AJ494"/>
      <c r="AK494"/>
      <c r="AL494"/>
    </row>
    <row r="495" spans="2:38" s="14" customFormat="1" ht="20.25">
      <c r="B495" s="30"/>
      <c r="C495" s="30"/>
      <c r="D495" s="30"/>
      <c r="E495" s="30"/>
      <c r="F495" s="30"/>
      <c r="G495" s="32"/>
      <c r="H495" s="32"/>
      <c r="I495" s="32"/>
      <c r="J495" s="32"/>
      <c r="K495" s="30"/>
      <c r="L495" s="30"/>
      <c r="M495" s="30"/>
      <c r="N495" s="30"/>
      <c r="O495" s="30"/>
      <c r="P495" s="30"/>
      <c r="Q495" s="30"/>
      <c r="R495" s="30"/>
      <c r="S495" s="30"/>
      <c r="T495" s="30"/>
      <c r="U495" s="30"/>
      <c r="V495" s="30"/>
      <c r="W495" s="30"/>
      <c r="X495" s="30"/>
      <c r="Y495" s="30"/>
      <c r="Z495" s="30"/>
      <c r="AA495" s="30"/>
      <c r="AB495"/>
      <c r="AC495"/>
      <c r="AD495"/>
      <c r="AE495"/>
      <c r="AF495"/>
      <c r="AG495"/>
      <c r="AH495"/>
      <c r="AI495"/>
      <c r="AJ495"/>
      <c r="AK495"/>
      <c r="AL495"/>
    </row>
    <row r="496" spans="2:38" s="14" customFormat="1" ht="20.25">
      <c r="B496" s="30"/>
      <c r="C496" s="30"/>
      <c r="D496" s="30"/>
      <c r="E496" s="30"/>
      <c r="F496" s="30"/>
      <c r="G496" s="32"/>
      <c r="H496" s="32"/>
      <c r="I496" s="32"/>
      <c r="J496" s="32"/>
      <c r="K496" s="30"/>
      <c r="L496" s="30"/>
      <c r="M496" s="30"/>
      <c r="N496" s="30"/>
      <c r="O496" s="30"/>
      <c r="P496" s="30"/>
      <c r="Q496" s="30"/>
      <c r="R496" s="30"/>
      <c r="S496" s="30"/>
      <c r="T496" s="30"/>
      <c r="U496" s="30"/>
      <c r="V496" s="30"/>
      <c r="W496" s="30"/>
      <c r="X496" s="30"/>
      <c r="Y496" s="30"/>
      <c r="Z496" s="30"/>
      <c r="AA496" s="30"/>
      <c r="AB496"/>
      <c r="AC496"/>
      <c r="AD496"/>
      <c r="AE496"/>
      <c r="AF496"/>
      <c r="AG496"/>
      <c r="AH496"/>
      <c r="AI496"/>
      <c r="AJ496"/>
      <c r="AK496"/>
      <c r="AL496"/>
    </row>
    <row r="497" spans="2:38" s="14" customFormat="1" ht="20.25">
      <c r="B497" s="30"/>
      <c r="C497" s="30"/>
      <c r="D497" s="30"/>
      <c r="E497" s="30"/>
      <c r="F497" s="30"/>
      <c r="G497" s="32"/>
      <c r="H497" s="32"/>
      <c r="I497" s="32"/>
      <c r="J497" s="32"/>
      <c r="K497" s="30"/>
      <c r="L497" s="30"/>
      <c r="M497" s="30"/>
      <c r="N497" s="30"/>
      <c r="O497" s="30"/>
      <c r="P497" s="30"/>
      <c r="Q497" s="30"/>
      <c r="R497" s="30"/>
      <c r="S497" s="30"/>
      <c r="T497" s="30"/>
      <c r="U497" s="30"/>
      <c r="V497" s="30"/>
      <c r="W497" s="30"/>
      <c r="X497" s="30"/>
      <c r="Y497" s="30"/>
      <c r="Z497" s="30"/>
      <c r="AA497" s="30"/>
      <c r="AB497"/>
      <c r="AC497"/>
      <c r="AD497"/>
      <c r="AE497"/>
      <c r="AF497"/>
      <c r="AG497"/>
      <c r="AH497"/>
      <c r="AI497"/>
      <c r="AJ497"/>
      <c r="AK497"/>
      <c r="AL497"/>
    </row>
    <row r="498" spans="2:38" s="14" customFormat="1" ht="20.25">
      <c r="B498" s="30"/>
      <c r="C498" s="30"/>
      <c r="D498" s="30"/>
      <c r="E498" s="30"/>
      <c r="F498" s="30"/>
      <c r="G498" s="32"/>
      <c r="H498" s="32"/>
      <c r="I498" s="32"/>
      <c r="J498" s="32"/>
      <c r="K498" s="30"/>
      <c r="L498" s="30"/>
      <c r="M498" s="30"/>
      <c r="N498" s="30"/>
      <c r="O498" s="30"/>
      <c r="P498" s="30"/>
      <c r="Q498" s="30"/>
      <c r="R498" s="30"/>
      <c r="S498" s="30"/>
      <c r="T498" s="30"/>
      <c r="U498" s="30"/>
      <c r="V498" s="30"/>
      <c r="W498" s="30"/>
      <c r="X498" s="30"/>
      <c r="Y498" s="30"/>
      <c r="Z498" s="30"/>
      <c r="AA498" s="30"/>
      <c r="AB498"/>
      <c r="AC498"/>
      <c r="AD498"/>
      <c r="AE498"/>
      <c r="AF498"/>
      <c r="AG498"/>
      <c r="AH498"/>
      <c r="AI498"/>
      <c r="AJ498"/>
      <c r="AK498"/>
      <c r="AL498"/>
    </row>
    <row r="499" spans="2:38" s="14" customFormat="1" ht="20.25">
      <c r="B499" s="30"/>
      <c r="C499" s="30"/>
      <c r="D499" s="30"/>
      <c r="E499" s="30"/>
      <c r="F499" s="30"/>
      <c r="G499" s="32"/>
      <c r="H499" s="32"/>
      <c r="I499" s="32"/>
      <c r="J499" s="32"/>
      <c r="K499" s="30"/>
      <c r="L499" s="30"/>
      <c r="M499" s="30"/>
      <c r="N499" s="30"/>
      <c r="O499" s="30"/>
      <c r="P499" s="30"/>
      <c r="Q499" s="30"/>
      <c r="R499" s="30"/>
      <c r="S499" s="30"/>
      <c r="T499" s="30"/>
      <c r="U499" s="30"/>
      <c r="V499" s="30"/>
      <c r="W499" s="30"/>
      <c r="X499" s="30"/>
      <c r="Y499" s="30"/>
      <c r="Z499" s="30"/>
      <c r="AA499" s="30"/>
      <c r="AB499"/>
      <c r="AC499"/>
      <c r="AD499"/>
      <c r="AE499"/>
      <c r="AF499"/>
      <c r="AG499"/>
      <c r="AH499"/>
      <c r="AI499"/>
      <c r="AJ499"/>
      <c r="AK499"/>
      <c r="AL499"/>
    </row>
    <row r="500" spans="2:38" s="14" customFormat="1" ht="20.25">
      <c r="B500" s="30"/>
      <c r="C500" s="30"/>
      <c r="D500" s="30"/>
      <c r="E500" s="30"/>
      <c r="F500" s="30"/>
      <c r="G500" s="32"/>
      <c r="H500" s="32"/>
      <c r="I500" s="32"/>
      <c r="J500" s="32"/>
      <c r="K500" s="30"/>
      <c r="L500" s="30"/>
      <c r="M500" s="30"/>
      <c r="N500" s="30"/>
      <c r="O500" s="30"/>
      <c r="P500" s="30"/>
      <c r="Q500" s="30"/>
      <c r="R500" s="30"/>
      <c r="S500" s="30"/>
      <c r="T500" s="30"/>
      <c r="U500" s="30"/>
      <c r="V500" s="30"/>
      <c r="W500" s="30"/>
      <c r="X500" s="30"/>
      <c r="Y500" s="30"/>
      <c r="Z500" s="30"/>
      <c r="AA500" s="30"/>
      <c r="AB500"/>
      <c r="AC500"/>
      <c r="AD500"/>
      <c r="AE500"/>
      <c r="AF500"/>
      <c r="AG500"/>
      <c r="AH500"/>
      <c r="AI500"/>
      <c r="AJ500"/>
      <c r="AK500"/>
      <c r="AL500"/>
    </row>
    <row r="501" spans="2:38" s="14" customFormat="1" ht="20.25">
      <c r="B501" s="30"/>
      <c r="C501" s="30"/>
      <c r="D501" s="30"/>
      <c r="E501" s="30"/>
      <c r="F501" s="30"/>
      <c r="G501" s="32"/>
      <c r="H501" s="32"/>
      <c r="I501" s="32"/>
      <c r="J501" s="32"/>
      <c r="K501" s="30"/>
      <c r="L501" s="30"/>
      <c r="M501" s="30"/>
      <c r="N501" s="30"/>
      <c r="O501" s="30"/>
      <c r="P501" s="30"/>
      <c r="Q501" s="30"/>
      <c r="R501" s="30"/>
      <c r="S501" s="30"/>
      <c r="T501" s="30"/>
      <c r="U501" s="30"/>
      <c r="V501" s="30"/>
      <c r="W501" s="30"/>
      <c r="X501" s="30"/>
      <c r="Y501" s="30"/>
      <c r="Z501" s="30"/>
      <c r="AA501" s="30"/>
      <c r="AB501"/>
      <c r="AC501"/>
      <c r="AD501"/>
      <c r="AE501"/>
      <c r="AF501"/>
      <c r="AG501"/>
      <c r="AH501"/>
      <c r="AI501"/>
      <c r="AJ501"/>
      <c r="AK501"/>
      <c r="AL501"/>
    </row>
    <row r="502" spans="2:38" s="14" customFormat="1" ht="20.25">
      <c r="B502" s="30"/>
      <c r="C502" s="30"/>
      <c r="D502" s="30"/>
      <c r="E502" s="30"/>
      <c r="F502" s="30"/>
      <c r="G502" s="32"/>
      <c r="H502" s="32"/>
      <c r="I502" s="32"/>
      <c r="J502" s="32"/>
      <c r="K502" s="30"/>
      <c r="L502" s="30"/>
      <c r="M502" s="30"/>
      <c r="N502" s="30"/>
      <c r="O502" s="30"/>
      <c r="P502" s="30"/>
      <c r="Q502" s="30"/>
      <c r="R502" s="30"/>
      <c r="S502" s="30"/>
      <c r="T502" s="30"/>
      <c r="U502" s="30"/>
      <c r="V502" s="30"/>
      <c r="W502" s="30"/>
      <c r="X502" s="30"/>
      <c r="Y502" s="30"/>
      <c r="Z502" s="30"/>
      <c r="AA502" s="30"/>
      <c r="AB502"/>
      <c r="AC502"/>
      <c r="AD502"/>
      <c r="AE502"/>
      <c r="AF502"/>
      <c r="AG502"/>
      <c r="AH502"/>
      <c r="AI502"/>
      <c r="AJ502"/>
      <c r="AK502"/>
      <c r="AL502"/>
    </row>
    <row r="503" spans="2:38" s="14" customFormat="1" ht="20.25">
      <c r="B503" s="30"/>
      <c r="C503" s="30"/>
      <c r="D503" s="30"/>
      <c r="E503" s="30"/>
      <c r="F503" s="30"/>
      <c r="G503" s="32"/>
      <c r="H503" s="32"/>
      <c r="I503" s="32"/>
      <c r="J503" s="32"/>
      <c r="K503" s="30"/>
      <c r="L503" s="30"/>
      <c r="M503" s="30"/>
      <c r="N503" s="30"/>
      <c r="O503" s="30"/>
      <c r="P503" s="30"/>
      <c r="Q503" s="30"/>
      <c r="R503" s="30"/>
      <c r="S503" s="30"/>
      <c r="T503" s="30"/>
      <c r="U503" s="30"/>
      <c r="V503" s="30"/>
      <c r="W503" s="30"/>
      <c r="X503" s="30"/>
      <c r="Y503" s="30"/>
      <c r="Z503" s="30"/>
      <c r="AA503" s="30"/>
      <c r="AB503"/>
      <c r="AC503"/>
      <c r="AD503"/>
      <c r="AE503"/>
      <c r="AF503"/>
      <c r="AG503"/>
      <c r="AH503"/>
      <c r="AI503"/>
      <c r="AJ503"/>
      <c r="AK503"/>
      <c r="AL503"/>
    </row>
    <row r="504" spans="2:38" s="14" customFormat="1" ht="20.25">
      <c r="B504" s="30"/>
      <c r="C504" s="30"/>
      <c r="D504" s="30"/>
      <c r="E504" s="30"/>
      <c r="F504" s="30"/>
      <c r="G504" s="32"/>
      <c r="H504" s="32"/>
      <c r="I504" s="32"/>
      <c r="J504" s="32"/>
      <c r="K504" s="30"/>
      <c r="L504" s="30"/>
      <c r="M504" s="30"/>
      <c r="N504" s="30"/>
      <c r="O504" s="30"/>
      <c r="P504" s="30"/>
      <c r="Q504" s="30"/>
      <c r="R504" s="30"/>
      <c r="S504" s="30"/>
      <c r="T504" s="30"/>
      <c r="U504" s="30"/>
      <c r="V504" s="30"/>
      <c r="W504" s="30"/>
      <c r="X504" s="30"/>
      <c r="Y504" s="30"/>
      <c r="Z504" s="30"/>
      <c r="AA504" s="30"/>
      <c r="AB504"/>
      <c r="AC504"/>
      <c r="AD504"/>
      <c r="AE504"/>
      <c r="AF504"/>
      <c r="AG504"/>
      <c r="AH504"/>
      <c r="AI504"/>
      <c r="AJ504"/>
      <c r="AK504"/>
      <c r="AL504"/>
    </row>
    <row r="505" spans="2:38" s="14" customFormat="1" ht="20.25">
      <c r="B505" s="30"/>
      <c r="C505" s="30"/>
      <c r="D505" s="30"/>
      <c r="E505" s="30"/>
      <c r="F505" s="30"/>
      <c r="G505" s="32"/>
      <c r="H505" s="32"/>
      <c r="I505" s="32"/>
      <c r="J505" s="32"/>
      <c r="K505" s="30"/>
      <c r="L505" s="30"/>
      <c r="M505" s="30"/>
      <c r="N505" s="30"/>
      <c r="O505" s="30"/>
      <c r="P505" s="30"/>
      <c r="Q505" s="30"/>
      <c r="R505" s="30"/>
      <c r="S505" s="30"/>
      <c r="T505" s="30"/>
      <c r="U505" s="30"/>
      <c r="V505" s="30"/>
      <c r="W505" s="30"/>
      <c r="X505" s="30"/>
      <c r="Y505" s="30"/>
      <c r="Z505" s="30"/>
      <c r="AA505" s="30"/>
      <c r="AB505"/>
      <c r="AC505"/>
      <c r="AD505"/>
      <c r="AE505"/>
      <c r="AF505"/>
      <c r="AG505"/>
      <c r="AH505"/>
      <c r="AI505"/>
      <c r="AJ505"/>
      <c r="AK505"/>
      <c r="AL505"/>
    </row>
    <row r="506" spans="2:38" s="14" customFormat="1" ht="20.25">
      <c r="B506" s="30"/>
      <c r="C506" s="30"/>
      <c r="D506" s="30"/>
      <c r="E506" s="30"/>
      <c r="F506" s="30"/>
      <c r="G506" s="32"/>
      <c r="H506" s="32"/>
      <c r="I506" s="32"/>
      <c r="J506" s="32"/>
      <c r="K506" s="30"/>
      <c r="L506" s="30"/>
      <c r="M506" s="30"/>
      <c r="N506" s="30"/>
      <c r="O506" s="30"/>
      <c r="P506" s="30"/>
      <c r="Q506" s="30"/>
      <c r="R506" s="30"/>
      <c r="S506" s="30"/>
      <c r="T506" s="30"/>
      <c r="U506" s="30"/>
      <c r="V506" s="30"/>
      <c r="W506" s="30"/>
      <c r="X506" s="30"/>
      <c r="Y506" s="30"/>
      <c r="Z506" s="30"/>
      <c r="AA506" s="30"/>
      <c r="AB506"/>
      <c r="AC506"/>
      <c r="AD506"/>
      <c r="AE506"/>
      <c r="AF506"/>
      <c r="AG506"/>
      <c r="AH506"/>
      <c r="AI506"/>
      <c r="AJ506"/>
      <c r="AK506"/>
      <c r="AL506"/>
    </row>
    <row r="507" spans="2:38" s="14" customFormat="1" ht="20.25">
      <c r="B507" s="30"/>
      <c r="C507" s="30"/>
      <c r="D507" s="30"/>
      <c r="E507" s="30"/>
      <c r="F507" s="30"/>
      <c r="G507" s="32"/>
      <c r="H507" s="32"/>
      <c r="I507" s="32"/>
      <c r="J507" s="32"/>
      <c r="K507" s="30"/>
      <c r="L507" s="30"/>
      <c r="M507" s="30"/>
      <c r="N507" s="30"/>
      <c r="O507" s="30"/>
      <c r="P507" s="30"/>
      <c r="Q507" s="30"/>
      <c r="R507" s="30"/>
      <c r="S507" s="30"/>
      <c r="T507" s="30"/>
      <c r="U507" s="30"/>
      <c r="V507" s="30"/>
      <c r="W507" s="30"/>
      <c r="X507" s="30"/>
      <c r="Y507" s="30"/>
      <c r="Z507" s="30"/>
      <c r="AA507" s="30"/>
      <c r="AB507"/>
      <c r="AC507"/>
      <c r="AD507"/>
      <c r="AE507"/>
      <c r="AF507"/>
      <c r="AG507"/>
      <c r="AH507"/>
      <c r="AI507"/>
      <c r="AJ507"/>
      <c r="AK507"/>
      <c r="AL507"/>
    </row>
    <row r="508" spans="2:38" s="14" customFormat="1" ht="20.25">
      <c r="B508" s="30"/>
      <c r="C508" s="30"/>
      <c r="D508" s="30"/>
      <c r="E508" s="30"/>
      <c r="F508" s="30"/>
      <c r="G508" s="32"/>
      <c r="H508" s="32"/>
      <c r="I508" s="32"/>
      <c r="J508" s="32"/>
      <c r="K508" s="30"/>
      <c r="L508" s="30"/>
      <c r="M508" s="30"/>
      <c r="N508" s="30"/>
      <c r="O508" s="30"/>
      <c r="P508" s="30"/>
      <c r="Q508" s="30"/>
      <c r="R508" s="30"/>
      <c r="S508" s="30"/>
      <c r="T508" s="30"/>
      <c r="U508" s="30"/>
      <c r="V508" s="30"/>
      <c r="W508" s="30"/>
      <c r="X508" s="30"/>
      <c r="Y508" s="30"/>
      <c r="Z508" s="30"/>
      <c r="AA508" s="30"/>
      <c r="AB508"/>
      <c r="AC508"/>
      <c r="AD508"/>
      <c r="AE508"/>
      <c r="AF508"/>
      <c r="AG508"/>
      <c r="AH508"/>
      <c r="AI508"/>
      <c r="AJ508"/>
      <c r="AK508"/>
      <c r="AL508"/>
    </row>
    <row r="509" spans="2:38" s="14" customFormat="1" ht="20.25">
      <c r="B509" s="30"/>
      <c r="C509" s="30"/>
      <c r="D509" s="30"/>
      <c r="E509" s="30"/>
      <c r="F509" s="30"/>
      <c r="G509" s="32"/>
      <c r="H509" s="32"/>
      <c r="I509" s="32"/>
      <c r="J509" s="32"/>
      <c r="K509" s="30"/>
      <c r="L509" s="30"/>
      <c r="M509" s="30"/>
      <c r="N509" s="30"/>
      <c r="O509" s="30"/>
      <c r="P509" s="30"/>
      <c r="Q509" s="30"/>
      <c r="R509" s="30"/>
      <c r="S509" s="30"/>
      <c r="T509" s="30"/>
      <c r="U509" s="30"/>
      <c r="V509" s="30"/>
      <c r="W509" s="30"/>
      <c r="X509" s="30"/>
      <c r="Y509" s="30"/>
      <c r="Z509" s="30"/>
      <c r="AA509" s="30"/>
      <c r="AB509"/>
      <c r="AC509"/>
      <c r="AD509"/>
      <c r="AE509"/>
      <c r="AF509"/>
      <c r="AG509"/>
      <c r="AH509"/>
      <c r="AI509"/>
      <c r="AJ509"/>
      <c r="AK509"/>
      <c r="AL509"/>
    </row>
    <row r="510" spans="2:38" s="14" customFormat="1" ht="20.25">
      <c r="B510" s="30"/>
      <c r="C510" s="30"/>
      <c r="D510" s="30"/>
      <c r="E510" s="30"/>
      <c r="F510" s="30"/>
      <c r="G510" s="32"/>
      <c r="H510" s="32"/>
      <c r="I510" s="32"/>
      <c r="J510" s="32"/>
      <c r="K510" s="30"/>
      <c r="L510" s="30"/>
      <c r="M510" s="30"/>
      <c r="N510" s="30"/>
      <c r="O510" s="30"/>
      <c r="P510" s="30"/>
      <c r="Q510" s="30"/>
      <c r="R510" s="30"/>
      <c r="S510" s="30"/>
      <c r="T510" s="30"/>
      <c r="U510" s="30"/>
      <c r="V510" s="30"/>
      <c r="W510" s="30"/>
      <c r="X510" s="30"/>
      <c r="Y510" s="30"/>
      <c r="Z510" s="30"/>
      <c r="AA510" s="30"/>
      <c r="AB510"/>
      <c r="AC510"/>
      <c r="AD510"/>
      <c r="AE510"/>
      <c r="AF510"/>
      <c r="AG510"/>
      <c r="AH510"/>
      <c r="AI510"/>
      <c r="AJ510"/>
      <c r="AK510"/>
      <c r="AL510"/>
    </row>
    <row r="511" spans="2:38" s="14" customFormat="1" ht="20.25">
      <c r="B511" s="30"/>
      <c r="C511" s="30"/>
      <c r="D511" s="30"/>
      <c r="E511" s="30"/>
      <c r="F511" s="30"/>
      <c r="G511" s="32"/>
      <c r="H511" s="32"/>
      <c r="I511" s="32"/>
      <c r="J511" s="32"/>
      <c r="K511" s="30"/>
      <c r="L511" s="30"/>
      <c r="M511" s="30"/>
      <c r="N511" s="30"/>
      <c r="O511" s="30"/>
      <c r="P511" s="30"/>
      <c r="Q511" s="30"/>
      <c r="R511" s="30"/>
      <c r="S511" s="30"/>
      <c r="T511" s="30"/>
      <c r="U511" s="30"/>
      <c r="V511" s="30"/>
      <c r="W511" s="30"/>
      <c r="X511" s="30"/>
      <c r="Y511" s="30"/>
      <c r="Z511" s="30"/>
      <c r="AA511" s="30"/>
      <c r="AB511"/>
      <c r="AC511"/>
      <c r="AD511"/>
      <c r="AE511"/>
      <c r="AF511"/>
      <c r="AG511"/>
      <c r="AH511"/>
      <c r="AI511"/>
      <c r="AJ511"/>
      <c r="AK511"/>
      <c r="AL511"/>
    </row>
    <row r="512" spans="2:38" s="14" customFormat="1" ht="20.25">
      <c r="B512" s="30"/>
      <c r="C512" s="30"/>
      <c r="D512" s="30"/>
      <c r="E512" s="30"/>
      <c r="F512" s="30"/>
      <c r="G512" s="32"/>
      <c r="H512" s="32"/>
      <c r="I512" s="32"/>
      <c r="J512" s="32"/>
      <c r="K512" s="30"/>
      <c r="L512" s="30"/>
      <c r="M512" s="30"/>
      <c r="N512" s="30"/>
      <c r="O512" s="30"/>
      <c r="P512" s="30"/>
      <c r="Q512" s="30"/>
      <c r="R512" s="30"/>
      <c r="S512" s="30"/>
      <c r="T512" s="30"/>
      <c r="U512" s="30"/>
      <c r="V512" s="30"/>
      <c r="W512" s="30"/>
      <c r="X512" s="30"/>
      <c r="Y512" s="30"/>
      <c r="Z512" s="30"/>
      <c r="AA512" s="30"/>
      <c r="AB512"/>
      <c r="AC512"/>
      <c r="AD512"/>
      <c r="AE512"/>
      <c r="AF512"/>
      <c r="AG512"/>
      <c r="AH512"/>
      <c r="AI512"/>
      <c r="AJ512"/>
      <c r="AK512"/>
      <c r="AL512"/>
    </row>
    <row r="513" spans="2:38" s="14" customFormat="1" ht="20.25">
      <c r="B513" s="30"/>
      <c r="C513" s="30"/>
      <c r="D513" s="30"/>
      <c r="E513" s="30"/>
      <c r="F513" s="30"/>
      <c r="G513" s="32"/>
      <c r="H513" s="32"/>
      <c r="I513" s="32"/>
      <c r="J513" s="32"/>
      <c r="K513" s="30"/>
      <c r="L513" s="30"/>
      <c r="M513" s="30"/>
      <c r="N513" s="30"/>
      <c r="O513" s="30"/>
      <c r="P513" s="30"/>
      <c r="Q513" s="30"/>
      <c r="R513" s="30"/>
      <c r="S513" s="30"/>
      <c r="T513" s="30"/>
      <c r="U513" s="30"/>
      <c r="V513" s="30"/>
      <c r="W513" s="30"/>
      <c r="X513" s="30"/>
      <c r="Y513" s="30"/>
      <c r="Z513" s="30"/>
      <c r="AA513" s="30"/>
      <c r="AB513"/>
      <c r="AC513"/>
      <c r="AD513"/>
      <c r="AE513"/>
      <c r="AF513"/>
      <c r="AG513"/>
      <c r="AH513"/>
      <c r="AI513"/>
      <c r="AJ513"/>
      <c r="AK513"/>
      <c r="AL513"/>
    </row>
    <row r="514" spans="2:38" s="14" customFormat="1" ht="20.25">
      <c r="B514" s="30"/>
      <c r="C514" s="30"/>
      <c r="D514" s="30"/>
      <c r="E514" s="30"/>
      <c r="F514" s="30"/>
      <c r="G514" s="32"/>
      <c r="H514" s="32"/>
      <c r="I514" s="32"/>
      <c r="J514" s="32"/>
      <c r="K514" s="30"/>
      <c r="L514" s="30"/>
      <c r="M514" s="30"/>
      <c r="N514" s="30"/>
      <c r="O514" s="30"/>
      <c r="P514" s="30"/>
      <c r="Q514" s="30"/>
      <c r="R514" s="30"/>
      <c r="S514" s="30"/>
      <c r="T514" s="30"/>
      <c r="U514" s="30"/>
      <c r="V514" s="30"/>
      <c r="W514" s="30"/>
      <c r="X514" s="30"/>
      <c r="Y514" s="30"/>
      <c r="Z514" s="30"/>
      <c r="AA514" s="30"/>
      <c r="AB514"/>
      <c r="AC514"/>
      <c r="AD514"/>
      <c r="AE514"/>
      <c r="AF514"/>
      <c r="AG514"/>
      <c r="AH514"/>
      <c r="AI514"/>
      <c r="AJ514"/>
      <c r="AK514"/>
      <c r="AL514"/>
    </row>
    <row r="515" spans="2:38" s="14" customFormat="1" ht="20.25">
      <c r="B515" s="30"/>
      <c r="C515" s="30"/>
      <c r="D515" s="30"/>
      <c r="E515" s="30"/>
      <c r="F515" s="30"/>
      <c r="G515" s="32"/>
      <c r="H515" s="32"/>
      <c r="I515" s="32"/>
      <c r="J515" s="32"/>
      <c r="K515" s="30"/>
      <c r="L515" s="30"/>
      <c r="M515" s="30"/>
      <c r="N515" s="30"/>
      <c r="O515" s="30"/>
      <c r="P515" s="30"/>
      <c r="Q515" s="30"/>
      <c r="R515" s="30"/>
      <c r="S515" s="30"/>
      <c r="T515" s="30"/>
      <c r="U515" s="30"/>
      <c r="V515" s="30"/>
      <c r="W515" s="30"/>
      <c r="X515" s="30"/>
      <c r="Y515" s="30"/>
      <c r="Z515" s="30"/>
      <c r="AA515" s="30"/>
      <c r="AB515"/>
      <c r="AC515"/>
      <c r="AD515"/>
      <c r="AE515"/>
      <c r="AF515"/>
      <c r="AG515"/>
      <c r="AH515"/>
      <c r="AI515"/>
      <c r="AJ515"/>
      <c r="AK515"/>
      <c r="AL515"/>
    </row>
    <row r="516" spans="2:38" s="14" customFormat="1" ht="20.25">
      <c r="B516" s="30"/>
      <c r="C516" s="30"/>
      <c r="D516" s="30"/>
      <c r="E516" s="30"/>
      <c r="F516" s="30"/>
      <c r="G516" s="32"/>
      <c r="H516" s="32"/>
      <c r="I516" s="32"/>
      <c r="J516" s="32"/>
      <c r="K516" s="30"/>
      <c r="L516" s="30"/>
      <c r="M516" s="30"/>
      <c r="N516" s="30"/>
      <c r="O516" s="30"/>
      <c r="P516" s="30"/>
      <c r="Q516" s="30"/>
      <c r="R516" s="30"/>
      <c r="S516" s="30"/>
      <c r="T516" s="30"/>
      <c r="U516" s="30"/>
      <c r="V516" s="30"/>
      <c r="W516" s="30"/>
      <c r="X516" s="30"/>
      <c r="Y516" s="30"/>
      <c r="Z516" s="30"/>
      <c r="AA516" s="30"/>
      <c r="AB516"/>
      <c r="AC516"/>
      <c r="AD516"/>
      <c r="AE516"/>
      <c r="AF516"/>
      <c r="AG516"/>
      <c r="AH516"/>
      <c r="AI516"/>
      <c r="AJ516"/>
      <c r="AK516"/>
      <c r="AL516"/>
    </row>
    <row r="517" spans="2:38" s="14" customFormat="1" ht="20.25">
      <c r="B517" s="30"/>
      <c r="C517" s="30"/>
      <c r="D517" s="30"/>
      <c r="E517" s="30"/>
      <c r="F517" s="30"/>
      <c r="G517" s="32"/>
      <c r="H517" s="32"/>
      <c r="I517" s="32"/>
      <c r="J517" s="32"/>
      <c r="K517" s="30"/>
      <c r="L517" s="30"/>
      <c r="M517" s="30"/>
      <c r="N517" s="30"/>
      <c r="O517" s="30"/>
      <c r="P517" s="30"/>
      <c r="Q517" s="30"/>
      <c r="R517" s="30"/>
      <c r="S517" s="30"/>
      <c r="T517" s="30"/>
      <c r="U517" s="30"/>
      <c r="V517" s="30"/>
      <c r="W517" s="30"/>
      <c r="X517" s="30"/>
      <c r="Y517" s="30"/>
      <c r="Z517" s="30"/>
      <c r="AA517" s="30"/>
      <c r="AB517"/>
      <c r="AC517"/>
      <c r="AD517"/>
      <c r="AE517"/>
      <c r="AF517"/>
      <c r="AG517"/>
      <c r="AH517"/>
      <c r="AI517"/>
      <c r="AJ517"/>
      <c r="AK517"/>
      <c r="AL517"/>
    </row>
    <row r="518" spans="2:38" s="14" customFormat="1" ht="20.25">
      <c r="B518" s="30"/>
      <c r="C518" s="30"/>
      <c r="D518" s="30"/>
      <c r="E518" s="30"/>
      <c r="F518" s="30"/>
      <c r="G518" s="32"/>
      <c r="H518" s="32"/>
      <c r="I518" s="32"/>
      <c r="J518" s="32"/>
      <c r="K518" s="30"/>
      <c r="L518" s="30"/>
      <c r="M518" s="30"/>
      <c r="N518" s="30"/>
      <c r="O518" s="30"/>
      <c r="P518" s="30"/>
      <c r="Q518" s="30"/>
      <c r="R518" s="30"/>
      <c r="S518" s="30"/>
      <c r="T518" s="30"/>
      <c r="U518" s="30"/>
      <c r="V518" s="30"/>
      <c r="W518" s="30"/>
      <c r="X518" s="30"/>
      <c r="Y518" s="30"/>
      <c r="Z518" s="30"/>
      <c r="AA518" s="30"/>
      <c r="AB518"/>
      <c r="AC518"/>
      <c r="AD518"/>
      <c r="AE518"/>
      <c r="AF518"/>
      <c r="AG518"/>
      <c r="AH518"/>
      <c r="AI518"/>
      <c r="AJ518"/>
      <c r="AK518"/>
      <c r="AL518"/>
    </row>
    <row r="519" spans="2:38" s="14" customFormat="1" ht="20.25">
      <c r="B519" s="30"/>
      <c r="C519" s="30"/>
      <c r="D519" s="30"/>
      <c r="E519" s="30"/>
      <c r="F519" s="30"/>
      <c r="G519" s="32"/>
      <c r="H519" s="32"/>
      <c r="I519" s="32"/>
      <c r="J519" s="32"/>
      <c r="K519" s="30"/>
      <c r="L519" s="30"/>
      <c r="M519" s="30"/>
      <c r="N519" s="30"/>
      <c r="O519" s="30"/>
      <c r="P519" s="30"/>
      <c r="Q519" s="30"/>
      <c r="R519" s="30"/>
      <c r="S519" s="30"/>
      <c r="T519" s="30"/>
      <c r="U519" s="30"/>
      <c r="V519" s="30"/>
      <c r="W519" s="30"/>
      <c r="X519" s="30"/>
      <c r="Y519" s="30"/>
      <c r="Z519" s="30"/>
      <c r="AA519" s="30"/>
      <c r="AB519"/>
      <c r="AC519"/>
      <c r="AD519"/>
      <c r="AE519"/>
      <c r="AF519"/>
      <c r="AG519"/>
      <c r="AH519"/>
      <c r="AI519"/>
      <c r="AJ519"/>
      <c r="AK519"/>
      <c r="AL519"/>
    </row>
    <row r="520" spans="2:38" s="14" customFormat="1" ht="20.25">
      <c r="B520" s="30"/>
      <c r="C520" s="30"/>
      <c r="D520" s="30"/>
      <c r="E520" s="30"/>
      <c r="F520" s="30"/>
      <c r="G520" s="32"/>
      <c r="H520" s="32"/>
      <c r="I520" s="32"/>
      <c r="J520" s="32"/>
      <c r="K520" s="30"/>
      <c r="L520" s="30"/>
      <c r="M520" s="30"/>
      <c r="N520" s="30"/>
      <c r="O520" s="30"/>
      <c r="P520" s="30"/>
      <c r="Q520" s="30"/>
      <c r="R520" s="30"/>
      <c r="S520" s="30"/>
      <c r="T520" s="30"/>
      <c r="U520" s="30"/>
      <c r="V520" s="30"/>
      <c r="W520" s="30"/>
      <c r="X520" s="30"/>
      <c r="Y520" s="30"/>
      <c r="Z520" s="30"/>
      <c r="AA520" s="30"/>
      <c r="AB520"/>
      <c r="AC520"/>
      <c r="AD520"/>
      <c r="AE520"/>
      <c r="AF520"/>
      <c r="AG520"/>
      <c r="AH520"/>
      <c r="AI520"/>
      <c r="AJ520"/>
      <c r="AK520"/>
      <c r="AL520"/>
    </row>
    <row r="521" spans="2:38" s="14" customFormat="1" ht="20.25">
      <c r="B521" s="30"/>
      <c r="C521" s="30"/>
      <c r="D521" s="30"/>
      <c r="E521" s="30"/>
      <c r="F521" s="30"/>
      <c r="G521" s="32"/>
      <c r="H521" s="32"/>
      <c r="I521" s="32"/>
      <c r="J521" s="32"/>
      <c r="K521" s="30"/>
      <c r="L521" s="30"/>
      <c r="M521" s="30"/>
      <c r="N521" s="30"/>
      <c r="O521" s="30"/>
      <c r="P521" s="30"/>
      <c r="Q521" s="30"/>
      <c r="R521" s="30"/>
      <c r="S521" s="30"/>
      <c r="T521" s="30"/>
      <c r="U521" s="30"/>
      <c r="V521" s="30"/>
      <c r="W521" s="30"/>
      <c r="X521" s="30"/>
      <c r="Y521" s="30"/>
      <c r="Z521" s="30"/>
      <c r="AA521" s="30"/>
      <c r="AB521"/>
      <c r="AC521"/>
      <c r="AD521"/>
      <c r="AE521"/>
      <c r="AF521"/>
      <c r="AG521"/>
      <c r="AH521"/>
      <c r="AI521"/>
      <c r="AJ521"/>
      <c r="AK521"/>
      <c r="AL521"/>
    </row>
    <row r="522" spans="2:38" s="14" customFormat="1" ht="20.25">
      <c r="B522" s="30"/>
      <c r="C522" s="30"/>
      <c r="D522" s="30"/>
      <c r="E522" s="30"/>
      <c r="F522" s="30"/>
      <c r="G522" s="32"/>
      <c r="H522" s="32"/>
      <c r="I522" s="32"/>
      <c r="J522" s="32"/>
      <c r="K522" s="30"/>
      <c r="L522" s="30"/>
      <c r="M522" s="30"/>
      <c r="N522" s="30"/>
      <c r="O522" s="30"/>
      <c r="P522" s="30"/>
      <c r="Q522" s="30"/>
      <c r="R522" s="30"/>
      <c r="S522" s="30"/>
      <c r="T522" s="30"/>
      <c r="U522" s="30"/>
      <c r="V522" s="30"/>
      <c r="W522" s="30"/>
      <c r="X522" s="30"/>
      <c r="Y522" s="30"/>
      <c r="Z522" s="30"/>
      <c r="AA522" s="30"/>
      <c r="AB522"/>
      <c r="AC522"/>
      <c r="AD522"/>
      <c r="AE522"/>
      <c r="AF522"/>
      <c r="AG522"/>
      <c r="AH522"/>
      <c r="AI522"/>
      <c r="AJ522"/>
      <c r="AK522"/>
      <c r="AL522"/>
    </row>
    <row r="523" spans="2:38" s="14" customFormat="1" ht="20.25">
      <c r="B523" s="30"/>
      <c r="C523" s="30"/>
      <c r="D523" s="30"/>
      <c r="E523" s="30"/>
      <c r="F523" s="30"/>
      <c r="G523" s="32"/>
      <c r="H523" s="32"/>
      <c r="I523" s="32"/>
      <c r="J523" s="32"/>
      <c r="K523" s="30"/>
      <c r="L523" s="30"/>
      <c r="M523" s="30"/>
      <c r="N523" s="30"/>
      <c r="O523" s="30"/>
      <c r="P523" s="30"/>
      <c r="Q523" s="30"/>
      <c r="R523" s="30"/>
      <c r="S523" s="30"/>
      <c r="T523" s="30"/>
      <c r="U523" s="30"/>
      <c r="V523" s="30"/>
      <c r="W523" s="30"/>
      <c r="X523" s="30"/>
      <c r="Y523" s="30"/>
      <c r="Z523" s="30"/>
      <c r="AA523" s="30"/>
      <c r="AB523"/>
      <c r="AC523"/>
      <c r="AD523"/>
      <c r="AE523"/>
      <c r="AF523"/>
      <c r="AG523"/>
      <c r="AH523"/>
      <c r="AI523"/>
      <c r="AJ523"/>
      <c r="AK523"/>
      <c r="AL523"/>
    </row>
    <row r="524" spans="2:38" s="14" customFormat="1" ht="20.25">
      <c r="B524" s="30"/>
      <c r="C524" s="30"/>
      <c r="D524" s="30"/>
      <c r="E524" s="30"/>
      <c r="F524" s="30"/>
      <c r="G524" s="32"/>
      <c r="H524" s="32"/>
      <c r="I524" s="32"/>
      <c r="J524" s="32"/>
      <c r="K524" s="30"/>
      <c r="L524" s="30"/>
      <c r="M524" s="30"/>
      <c r="N524" s="30"/>
      <c r="O524" s="30"/>
      <c r="P524" s="30"/>
      <c r="Q524" s="30"/>
      <c r="R524" s="30"/>
      <c r="S524" s="30"/>
      <c r="T524" s="30"/>
      <c r="U524" s="30"/>
      <c r="V524" s="30"/>
      <c r="W524" s="30"/>
      <c r="X524" s="30"/>
      <c r="Y524" s="30"/>
      <c r="Z524" s="30"/>
      <c r="AA524" s="30"/>
      <c r="AB524"/>
      <c r="AC524"/>
      <c r="AD524"/>
      <c r="AE524"/>
      <c r="AF524"/>
      <c r="AG524"/>
      <c r="AH524"/>
      <c r="AI524"/>
      <c r="AJ524"/>
      <c r="AK524"/>
      <c r="AL524"/>
    </row>
    <row r="525" spans="2:38" s="14" customFormat="1" ht="20.25">
      <c r="B525" s="30"/>
      <c r="C525" s="30"/>
      <c r="D525" s="30"/>
      <c r="E525" s="30"/>
      <c r="F525" s="30"/>
      <c r="G525" s="32"/>
      <c r="H525" s="32"/>
      <c r="I525" s="32"/>
      <c r="J525" s="32"/>
      <c r="K525" s="30"/>
      <c r="L525" s="30"/>
      <c r="M525" s="30"/>
      <c r="N525" s="30"/>
      <c r="O525" s="30"/>
      <c r="P525" s="30"/>
      <c r="Q525" s="30"/>
      <c r="R525" s="30"/>
      <c r="S525" s="30"/>
      <c r="T525" s="30"/>
      <c r="U525" s="30"/>
      <c r="V525" s="30"/>
      <c r="W525" s="30"/>
      <c r="X525" s="30"/>
      <c r="Y525" s="30"/>
      <c r="Z525" s="30"/>
      <c r="AA525" s="30"/>
      <c r="AB525"/>
      <c r="AC525"/>
      <c r="AD525"/>
      <c r="AE525"/>
      <c r="AF525"/>
      <c r="AG525"/>
      <c r="AH525"/>
      <c r="AI525"/>
      <c r="AJ525"/>
      <c r="AK525"/>
      <c r="AL525"/>
    </row>
    <row r="526" spans="2:38" s="14" customFormat="1" ht="20.25">
      <c r="B526" s="30"/>
      <c r="C526" s="30"/>
      <c r="D526" s="30"/>
      <c r="E526" s="30"/>
      <c r="F526" s="30"/>
      <c r="G526" s="32"/>
      <c r="H526" s="32"/>
      <c r="I526" s="32"/>
      <c r="J526" s="32"/>
      <c r="K526" s="30"/>
      <c r="L526" s="30"/>
      <c r="M526" s="30"/>
      <c r="N526" s="30"/>
      <c r="O526" s="30"/>
      <c r="P526" s="30"/>
      <c r="Q526" s="30"/>
      <c r="R526" s="30"/>
      <c r="S526" s="30"/>
      <c r="T526" s="30"/>
      <c r="U526" s="30"/>
      <c r="V526" s="30"/>
      <c r="W526" s="30"/>
      <c r="X526" s="30"/>
      <c r="Y526" s="30"/>
      <c r="Z526" s="30"/>
      <c r="AA526" s="30"/>
      <c r="AB526"/>
      <c r="AC526"/>
      <c r="AD526"/>
      <c r="AE526"/>
      <c r="AF526"/>
      <c r="AG526"/>
      <c r="AH526"/>
      <c r="AI526"/>
      <c r="AJ526"/>
      <c r="AK526"/>
      <c r="AL526"/>
    </row>
    <row r="527" spans="2:38" s="14" customFormat="1" ht="20.25">
      <c r="B527" s="30"/>
      <c r="C527" s="30"/>
      <c r="D527" s="30"/>
      <c r="E527" s="30"/>
      <c r="F527" s="30"/>
      <c r="G527" s="32"/>
      <c r="H527" s="32"/>
      <c r="I527" s="32"/>
      <c r="J527" s="32"/>
      <c r="K527" s="30"/>
      <c r="L527" s="30"/>
      <c r="M527" s="30"/>
      <c r="N527" s="30"/>
      <c r="O527" s="30"/>
      <c r="P527" s="30"/>
      <c r="Q527" s="30"/>
      <c r="R527" s="30"/>
      <c r="S527" s="30"/>
      <c r="T527" s="30"/>
      <c r="U527" s="30"/>
      <c r="V527" s="30"/>
      <c r="W527" s="30"/>
      <c r="X527" s="30"/>
      <c r="Y527" s="30"/>
      <c r="Z527" s="30"/>
      <c r="AA527" s="30"/>
      <c r="AB527"/>
      <c r="AC527"/>
      <c r="AD527"/>
      <c r="AE527"/>
      <c r="AF527"/>
      <c r="AG527"/>
      <c r="AH527"/>
      <c r="AI527"/>
      <c r="AJ527"/>
      <c r="AK527"/>
      <c r="AL527"/>
    </row>
    <row r="528" spans="2:38" s="14" customFormat="1" ht="20.25">
      <c r="B528" s="30"/>
      <c r="C528" s="30"/>
      <c r="D528" s="30"/>
      <c r="E528" s="30"/>
      <c r="F528" s="30"/>
      <c r="G528" s="32"/>
      <c r="H528" s="32"/>
      <c r="I528" s="32"/>
      <c r="J528" s="32"/>
      <c r="K528" s="30"/>
      <c r="L528" s="30"/>
      <c r="M528" s="30"/>
      <c r="N528" s="30"/>
      <c r="O528" s="30"/>
      <c r="P528" s="30"/>
      <c r="Q528" s="30"/>
      <c r="R528" s="30"/>
      <c r="S528" s="30"/>
      <c r="T528" s="30"/>
      <c r="U528" s="30"/>
      <c r="V528" s="30"/>
      <c r="W528" s="30"/>
      <c r="X528" s="30"/>
      <c r="Y528" s="30"/>
      <c r="Z528" s="30"/>
      <c r="AA528" s="30"/>
      <c r="AB528"/>
      <c r="AC528"/>
      <c r="AD528"/>
      <c r="AE528"/>
      <c r="AF528"/>
      <c r="AG528"/>
      <c r="AH528"/>
      <c r="AI528"/>
      <c r="AJ528"/>
      <c r="AK528"/>
      <c r="AL528"/>
    </row>
    <row r="529" spans="2:38" s="14" customFormat="1" ht="20.25">
      <c r="B529" s="30"/>
      <c r="C529" s="30"/>
      <c r="D529" s="30"/>
      <c r="E529" s="30"/>
      <c r="F529" s="30"/>
      <c r="G529" s="32"/>
      <c r="H529" s="32"/>
      <c r="I529" s="32"/>
      <c r="J529" s="32"/>
      <c r="K529" s="30"/>
      <c r="L529" s="30"/>
      <c r="M529" s="30"/>
      <c r="N529" s="30"/>
      <c r="O529" s="30"/>
      <c r="P529" s="30"/>
      <c r="Q529" s="30"/>
      <c r="R529" s="30"/>
      <c r="S529" s="30"/>
      <c r="T529" s="30"/>
      <c r="U529" s="30"/>
      <c r="V529" s="30"/>
      <c r="W529" s="30"/>
      <c r="X529" s="30"/>
      <c r="Y529" s="30"/>
      <c r="Z529" s="30"/>
      <c r="AA529" s="30"/>
      <c r="AB529"/>
      <c r="AC529"/>
      <c r="AD529"/>
      <c r="AE529"/>
      <c r="AF529"/>
      <c r="AG529"/>
      <c r="AH529"/>
      <c r="AI529"/>
      <c r="AJ529"/>
      <c r="AK529"/>
      <c r="AL529"/>
    </row>
    <row r="530" spans="2:38" s="14" customFormat="1" ht="20.25">
      <c r="B530" s="30"/>
      <c r="C530" s="30"/>
      <c r="D530" s="30"/>
      <c r="E530" s="30"/>
      <c r="F530" s="30"/>
      <c r="G530" s="32"/>
      <c r="H530" s="32"/>
      <c r="I530" s="32"/>
      <c r="J530" s="32"/>
      <c r="K530" s="30"/>
      <c r="L530" s="30"/>
      <c r="M530" s="30"/>
      <c r="N530" s="30"/>
      <c r="O530" s="30"/>
      <c r="P530" s="30"/>
      <c r="Q530" s="30"/>
      <c r="R530" s="30"/>
      <c r="S530" s="30"/>
      <c r="T530" s="30"/>
      <c r="U530" s="30"/>
      <c r="V530" s="30"/>
      <c r="W530" s="30"/>
      <c r="X530" s="30"/>
      <c r="Y530" s="30"/>
      <c r="Z530" s="30"/>
      <c r="AA530" s="30"/>
      <c r="AB530"/>
      <c r="AC530"/>
      <c r="AD530"/>
      <c r="AE530"/>
      <c r="AF530"/>
      <c r="AG530"/>
      <c r="AH530"/>
      <c r="AI530"/>
      <c r="AJ530"/>
      <c r="AK530"/>
      <c r="AL530"/>
    </row>
    <row r="531" spans="2:38" s="14" customFormat="1" ht="20.25">
      <c r="B531" s="30"/>
      <c r="C531" s="30"/>
      <c r="D531" s="30"/>
      <c r="E531" s="30"/>
      <c r="F531" s="30"/>
      <c r="G531" s="32"/>
      <c r="H531" s="32"/>
      <c r="I531" s="32"/>
      <c r="J531" s="32"/>
      <c r="K531" s="30"/>
      <c r="L531" s="30"/>
      <c r="M531" s="30"/>
      <c r="N531" s="30"/>
      <c r="O531" s="30"/>
      <c r="P531" s="30"/>
      <c r="Q531" s="30"/>
      <c r="R531" s="30"/>
      <c r="S531" s="30"/>
      <c r="T531" s="30"/>
      <c r="U531" s="30"/>
      <c r="V531" s="30"/>
      <c r="W531" s="30"/>
      <c r="X531" s="30"/>
      <c r="Y531" s="30"/>
      <c r="Z531" s="30"/>
      <c r="AA531" s="30"/>
      <c r="AB531"/>
      <c r="AC531"/>
      <c r="AD531"/>
      <c r="AE531"/>
      <c r="AF531"/>
      <c r="AG531"/>
      <c r="AH531"/>
      <c r="AI531"/>
      <c r="AJ531"/>
      <c r="AK531"/>
      <c r="AL531"/>
    </row>
    <row r="532" spans="2:38" s="14" customFormat="1" ht="20.25">
      <c r="B532" s="30"/>
      <c r="C532" s="30"/>
      <c r="D532" s="30"/>
      <c r="E532" s="30"/>
      <c r="F532" s="30"/>
      <c r="G532" s="32"/>
      <c r="H532" s="32"/>
      <c r="I532" s="32"/>
      <c r="J532" s="32"/>
      <c r="K532" s="30"/>
      <c r="L532" s="30"/>
      <c r="M532" s="30"/>
      <c r="N532" s="30"/>
      <c r="O532" s="30"/>
      <c r="P532" s="30"/>
      <c r="Q532" s="30"/>
      <c r="R532" s="30"/>
      <c r="S532" s="30"/>
      <c r="T532" s="30"/>
      <c r="U532" s="30"/>
      <c r="V532" s="30"/>
      <c r="W532" s="30"/>
      <c r="X532" s="30"/>
      <c r="Y532" s="30"/>
      <c r="Z532" s="30"/>
      <c r="AA532" s="30"/>
      <c r="AB532"/>
      <c r="AC532"/>
      <c r="AD532"/>
      <c r="AE532"/>
      <c r="AF532"/>
      <c r="AG532"/>
      <c r="AH532"/>
      <c r="AI532"/>
      <c r="AJ532"/>
      <c r="AK532"/>
      <c r="AL532"/>
    </row>
    <row r="533" spans="2:38" s="14" customFormat="1" ht="20.25">
      <c r="B533" s="30"/>
      <c r="C533" s="30"/>
      <c r="D533" s="30"/>
      <c r="E533" s="30"/>
      <c r="F533" s="30"/>
      <c r="G533" s="32"/>
      <c r="H533" s="32"/>
      <c r="I533" s="32"/>
      <c r="J533" s="32"/>
      <c r="K533" s="30"/>
      <c r="L533" s="30"/>
      <c r="M533" s="30"/>
      <c r="N533" s="30"/>
      <c r="O533" s="30"/>
      <c r="P533" s="30"/>
      <c r="Q533" s="30"/>
      <c r="R533" s="30"/>
      <c r="S533" s="30"/>
      <c r="T533" s="30"/>
      <c r="U533" s="30"/>
      <c r="V533" s="30"/>
      <c r="W533" s="30"/>
      <c r="X533" s="30"/>
      <c r="Y533" s="30"/>
      <c r="Z533" s="30"/>
      <c r="AA533" s="30"/>
      <c r="AB533"/>
      <c r="AC533"/>
      <c r="AD533"/>
      <c r="AE533"/>
      <c r="AF533"/>
      <c r="AG533"/>
      <c r="AH533"/>
      <c r="AI533"/>
      <c r="AJ533"/>
      <c r="AK533"/>
      <c r="AL533"/>
    </row>
    <row r="534" spans="2:38" s="14" customFormat="1" ht="20.25">
      <c r="B534" s="30"/>
      <c r="C534" s="30"/>
      <c r="D534" s="30"/>
      <c r="E534" s="30"/>
      <c r="F534" s="30"/>
      <c r="G534" s="32"/>
      <c r="H534" s="32"/>
      <c r="I534" s="32"/>
      <c r="J534" s="32"/>
      <c r="K534" s="30"/>
      <c r="L534" s="30"/>
      <c r="M534" s="30"/>
      <c r="N534" s="30"/>
      <c r="O534" s="30"/>
      <c r="P534" s="30"/>
      <c r="Q534" s="30"/>
      <c r="R534" s="30"/>
      <c r="S534" s="30"/>
      <c r="T534" s="30"/>
      <c r="U534" s="30"/>
      <c r="V534" s="30"/>
      <c r="W534" s="30"/>
      <c r="X534" s="30"/>
      <c r="Y534" s="30"/>
      <c r="Z534" s="30"/>
      <c r="AA534" s="30"/>
      <c r="AB534"/>
      <c r="AC534"/>
      <c r="AD534"/>
      <c r="AE534"/>
      <c r="AF534"/>
      <c r="AG534"/>
      <c r="AH534"/>
      <c r="AI534"/>
      <c r="AJ534"/>
      <c r="AK534"/>
      <c r="AL534"/>
    </row>
    <row r="535" spans="2:38" s="14" customFormat="1" ht="20.25">
      <c r="B535" s="30"/>
      <c r="C535" s="30"/>
      <c r="D535" s="30"/>
      <c r="E535" s="30"/>
      <c r="F535" s="30"/>
      <c r="G535" s="32"/>
      <c r="H535" s="32"/>
      <c r="I535" s="32"/>
      <c r="J535" s="32"/>
      <c r="K535" s="30"/>
      <c r="L535" s="30"/>
      <c r="M535" s="30"/>
      <c r="N535" s="30"/>
      <c r="O535" s="30"/>
      <c r="P535" s="30"/>
      <c r="Q535" s="30"/>
      <c r="R535" s="30"/>
      <c r="S535" s="30"/>
      <c r="T535" s="30"/>
      <c r="U535" s="30"/>
      <c r="V535" s="30"/>
      <c r="W535" s="30"/>
      <c r="X535" s="30"/>
      <c r="Y535" s="30"/>
      <c r="Z535" s="30"/>
      <c r="AA535" s="30"/>
      <c r="AB535"/>
      <c r="AC535"/>
      <c r="AD535"/>
      <c r="AE535"/>
      <c r="AF535"/>
      <c r="AG535"/>
      <c r="AH535"/>
      <c r="AI535"/>
      <c r="AJ535"/>
      <c r="AK535"/>
      <c r="AL535"/>
    </row>
    <row r="536" spans="2:38" s="14" customFormat="1" ht="20.25">
      <c r="B536" s="30"/>
      <c r="C536" s="30"/>
      <c r="D536" s="30"/>
      <c r="E536" s="30"/>
      <c r="F536" s="30"/>
      <c r="G536" s="32"/>
      <c r="H536" s="32"/>
      <c r="I536" s="32"/>
      <c r="J536" s="32"/>
      <c r="K536" s="30"/>
      <c r="L536" s="30"/>
      <c r="M536" s="30"/>
      <c r="N536" s="30"/>
      <c r="O536" s="30"/>
      <c r="P536" s="30"/>
      <c r="Q536" s="30"/>
      <c r="R536" s="30"/>
      <c r="S536" s="30"/>
      <c r="T536" s="30"/>
      <c r="U536" s="30"/>
      <c r="V536" s="30"/>
      <c r="W536" s="30"/>
      <c r="X536" s="30"/>
      <c r="Y536" s="30"/>
      <c r="Z536" s="30"/>
      <c r="AA536" s="30"/>
      <c r="AB536"/>
      <c r="AC536"/>
      <c r="AD536"/>
      <c r="AE536"/>
      <c r="AF536"/>
      <c r="AG536"/>
      <c r="AH536"/>
      <c r="AI536"/>
      <c r="AJ536"/>
      <c r="AK536"/>
      <c r="AL536"/>
    </row>
    <row r="537" spans="2:38" s="14" customFormat="1" ht="20.25">
      <c r="B537" s="30"/>
      <c r="C537" s="30"/>
      <c r="D537" s="30"/>
      <c r="E537" s="30"/>
      <c r="F537" s="30"/>
      <c r="G537" s="32"/>
      <c r="H537" s="32"/>
      <c r="I537" s="32"/>
      <c r="J537" s="32"/>
      <c r="K537" s="30"/>
      <c r="L537" s="30"/>
      <c r="M537" s="30"/>
      <c r="N537" s="30"/>
      <c r="O537" s="30"/>
      <c r="P537" s="30"/>
      <c r="Q537" s="30"/>
      <c r="R537" s="30"/>
      <c r="S537" s="30"/>
      <c r="T537" s="30"/>
      <c r="U537" s="30"/>
      <c r="V537" s="30"/>
      <c r="W537" s="30"/>
      <c r="X537" s="30"/>
      <c r="Y537" s="30"/>
      <c r="Z537" s="30"/>
      <c r="AA537" s="30"/>
      <c r="AB537"/>
      <c r="AC537"/>
      <c r="AD537"/>
      <c r="AE537"/>
      <c r="AF537"/>
      <c r="AG537"/>
      <c r="AH537"/>
      <c r="AI537"/>
      <c r="AJ537"/>
      <c r="AK537"/>
      <c r="AL537"/>
    </row>
    <row r="538" spans="2:38" s="14" customFormat="1" ht="20.25">
      <c r="B538" s="30"/>
      <c r="C538" s="30"/>
      <c r="D538" s="30"/>
      <c r="E538" s="30"/>
      <c r="F538" s="30"/>
      <c r="G538" s="32"/>
      <c r="H538" s="32"/>
      <c r="I538" s="32"/>
      <c r="J538" s="32"/>
      <c r="K538" s="30"/>
      <c r="L538" s="30"/>
      <c r="M538" s="30"/>
      <c r="N538" s="30"/>
      <c r="O538" s="30"/>
      <c r="P538" s="30"/>
      <c r="Q538" s="30"/>
      <c r="R538" s="30"/>
      <c r="S538" s="30"/>
      <c r="T538" s="30"/>
      <c r="U538" s="30"/>
      <c r="V538" s="30"/>
      <c r="W538" s="30"/>
      <c r="X538" s="30"/>
      <c r="Y538" s="30"/>
      <c r="Z538" s="30"/>
      <c r="AA538" s="30"/>
      <c r="AB538"/>
      <c r="AC538"/>
      <c r="AD538"/>
      <c r="AE538"/>
      <c r="AF538"/>
      <c r="AG538"/>
      <c r="AH538"/>
      <c r="AI538"/>
      <c r="AJ538"/>
      <c r="AK538"/>
      <c r="AL538"/>
    </row>
    <row r="539" spans="2:38" s="14" customFormat="1" ht="20.25">
      <c r="B539" s="30"/>
      <c r="C539" s="30"/>
      <c r="D539" s="30"/>
      <c r="E539" s="30"/>
      <c r="F539" s="30"/>
      <c r="G539" s="32"/>
      <c r="H539" s="32"/>
      <c r="I539" s="32"/>
      <c r="J539" s="32"/>
      <c r="K539" s="30"/>
      <c r="L539" s="30"/>
      <c r="M539" s="30"/>
      <c r="N539" s="30"/>
      <c r="O539" s="30"/>
      <c r="P539" s="30"/>
      <c r="Q539" s="30"/>
      <c r="R539" s="30"/>
      <c r="S539" s="30"/>
      <c r="T539" s="30"/>
      <c r="U539" s="30"/>
      <c r="V539" s="30"/>
      <c r="W539" s="30"/>
      <c r="X539" s="30"/>
      <c r="Y539" s="30"/>
      <c r="Z539" s="30"/>
      <c r="AA539" s="30"/>
      <c r="AB539"/>
      <c r="AC539"/>
      <c r="AD539"/>
      <c r="AE539"/>
      <c r="AF539"/>
      <c r="AG539"/>
      <c r="AH539"/>
      <c r="AI539"/>
      <c r="AJ539"/>
      <c r="AK539"/>
      <c r="AL539"/>
    </row>
    <row r="540" spans="2:38" s="14" customFormat="1" ht="20.25">
      <c r="B540" s="30"/>
      <c r="C540" s="30"/>
      <c r="D540" s="30"/>
      <c r="E540" s="30"/>
      <c r="F540" s="30"/>
      <c r="G540" s="32"/>
      <c r="H540" s="32"/>
      <c r="I540" s="32"/>
      <c r="J540" s="32"/>
      <c r="K540" s="30"/>
      <c r="L540" s="30"/>
      <c r="M540" s="30"/>
      <c r="N540" s="30"/>
      <c r="O540" s="30"/>
      <c r="P540" s="30"/>
      <c r="Q540" s="30"/>
      <c r="R540" s="30"/>
      <c r="S540" s="30"/>
      <c r="T540" s="30"/>
      <c r="U540" s="30"/>
      <c r="V540" s="30"/>
      <c r="W540" s="30"/>
      <c r="X540" s="30"/>
      <c r="Y540" s="30"/>
      <c r="Z540" s="30"/>
      <c r="AA540" s="30"/>
      <c r="AB540"/>
      <c r="AC540"/>
      <c r="AD540"/>
      <c r="AE540"/>
      <c r="AF540"/>
      <c r="AG540"/>
      <c r="AH540"/>
      <c r="AI540"/>
      <c r="AJ540"/>
      <c r="AK540"/>
      <c r="AL540"/>
    </row>
  </sheetData>
  <sheetProtection/>
  <mergeCells count="17">
    <mergeCell ref="E4:Y4"/>
    <mergeCell ref="Y5:Y6"/>
    <mergeCell ref="F5:J5"/>
    <mergeCell ref="L5:P5"/>
    <mergeCell ref="Q5:T5"/>
    <mergeCell ref="U5:W5"/>
    <mergeCell ref="K5:K6"/>
    <mergeCell ref="B1:AA1"/>
    <mergeCell ref="B2:AA2"/>
    <mergeCell ref="B3:AA3"/>
    <mergeCell ref="B4:B6"/>
    <mergeCell ref="C4:C6"/>
    <mergeCell ref="D4:D6"/>
    <mergeCell ref="Z4:Z6"/>
    <mergeCell ref="AA4:AA6"/>
    <mergeCell ref="E5:E6"/>
    <mergeCell ref="X5:X6"/>
  </mergeCells>
  <printOptions/>
  <pageMargins left="0.36" right="0.37" top="0.86" bottom="0.5118110236220472" header="0.31" footer="0.5118110236220472"/>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308"/>
  <sheetViews>
    <sheetView showGridLines="0" zoomScale="60" zoomScaleNormal="60" zoomScalePageLayoutView="0" workbookViewId="0" topLeftCell="A1">
      <selection activeCell="L28" sqref="L28"/>
    </sheetView>
  </sheetViews>
  <sheetFormatPr defaultColWidth="9.140625" defaultRowHeight="12.75"/>
  <cols>
    <col min="1" max="1" width="9.140625" style="1" customWidth="1"/>
    <col min="2" max="2" width="33.140625" style="0" customWidth="1"/>
    <col min="3" max="3" width="17.28125" style="0" customWidth="1"/>
    <col min="4" max="4" width="15.8515625" style="0" customWidth="1"/>
    <col min="5" max="6" width="12.00390625" style="0" customWidth="1"/>
    <col min="7" max="10" width="12.00390625" style="17" customWidth="1"/>
    <col min="11" max="25" width="12.00390625" style="0" customWidth="1"/>
    <col min="26" max="26" width="12.28125" style="0" customWidth="1"/>
    <col min="27" max="28" width="10.140625" style="0" customWidth="1"/>
    <col min="29" max="29" width="11.57421875" style="0" customWidth="1"/>
    <col min="31" max="31" width="11.7109375" style="0" bestFit="1" customWidth="1"/>
    <col min="32" max="16384" width="9.140625" style="1" customWidth="1"/>
  </cols>
  <sheetData>
    <row r="1" spans="2:33" ht="22.5">
      <c r="B1" s="78" t="s">
        <v>271</v>
      </c>
      <c r="C1" s="78"/>
      <c r="D1" s="78"/>
      <c r="E1" s="78"/>
      <c r="F1" s="78"/>
      <c r="G1" s="78"/>
      <c r="H1" s="78"/>
      <c r="I1" s="78"/>
      <c r="J1" s="78"/>
      <c r="K1" s="78"/>
      <c r="L1" s="78"/>
      <c r="M1" s="78"/>
      <c r="N1" s="78"/>
      <c r="O1" s="78"/>
      <c r="P1" s="78"/>
      <c r="Q1" s="78"/>
      <c r="R1" s="78"/>
      <c r="S1" s="78"/>
      <c r="T1" s="78"/>
      <c r="U1" s="78"/>
      <c r="V1" s="78"/>
      <c r="W1" s="78"/>
      <c r="X1" s="78"/>
      <c r="Y1" s="78"/>
      <c r="Z1" s="78"/>
      <c r="AA1" s="78"/>
      <c r="AF1"/>
      <c r="AG1"/>
    </row>
    <row r="2" spans="2:33" ht="24.75" customHeight="1">
      <c r="B2" s="79" t="s">
        <v>243</v>
      </c>
      <c r="C2" s="79"/>
      <c r="D2" s="79"/>
      <c r="E2" s="79"/>
      <c r="F2" s="79"/>
      <c r="G2" s="79"/>
      <c r="H2" s="79"/>
      <c r="I2" s="79"/>
      <c r="J2" s="79"/>
      <c r="K2" s="79"/>
      <c r="L2" s="79"/>
      <c r="M2" s="79"/>
      <c r="N2" s="79"/>
      <c r="O2" s="79"/>
      <c r="P2" s="79"/>
      <c r="Q2" s="79"/>
      <c r="R2" s="79"/>
      <c r="S2" s="79"/>
      <c r="T2" s="79"/>
      <c r="U2" s="79"/>
      <c r="V2" s="79"/>
      <c r="W2" s="79"/>
      <c r="X2" s="79"/>
      <c r="Y2" s="79"/>
      <c r="Z2" s="79"/>
      <c r="AA2" s="79"/>
      <c r="AF2"/>
      <c r="AG2"/>
    </row>
    <row r="3" spans="2:33" ht="28.5" customHeight="1">
      <c r="B3" s="79" t="s">
        <v>270</v>
      </c>
      <c r="C3" s="79"/>
      <c r="D3" s="79"/>
      <c r="E3" s="79"/>
      <c r="F3" s="79"/>
      <c r="G3" s="79"/>
      <c r="H3" s="79"/>
      <c r="I3" s="79"/>
      <c r="J3" s="79"/>
      <c r="K3" s="79"/>
      <c r="L3" s="79"/>
      <c r="M3" s="79"/>
      <c r="N3" s="79"/>
      <c r="O3" s="79"/>
      <c r="P3" s="79"/>
      <c r="Q3" s="79"/>
      <c r="R3" s="79"/>
      <c r="S3" s="79"/>
      <c r="T3" s="79"/>
      <c r="U3" s="79"/>
      <c r="V3" s="79"/>
      <c r="W3" s="79"/>
      <c r="X3" s="79"/>
      <c r="Y3" s="79"/>
      <c r="Z3" s="79"/>
      <c r="AA3" s="79"/>
      <c r="AF3"/>
      <c r="AG3"/>
    </row>
    <row r="4" spans="2:33" ht="30" customHeight="1">
      <c r="B4" s="43" t="s">
        <v>231</v>
      </c>
      <c r="C4" s="43" t="s">
        <v>95</v>
      </c>
      <c r="D4" s="44" t="s">
        <v>233</v>
      </c>
      <c r="E4" s="43" t="s">
        <v>69</v>
      </c>
      <c r="F4" s="43"/>
      <c r="G4" s="43"/>
      <c r="H4" s="43"/>
      <c r="I4" s="43"/>
      <c r="J4" s="43"/>
      <c r="K4" s="43"/>
      <c r="L4" s="43"/>
      <c r="M4" s="43"/>
      <c r="N4" s="43"/>
      <c r="O4" s="43"/>
      <c r="P4" s="43"/>
      <c r="Q4" s="43"/>
      <c r="R4" s="43"/>
      <c r="S4" s="43"/>
      <c r="T4" s="43"/>
      <c r="U4" s="43"/>
      <c r="V4" s="43"/>
      <c r="W4" s="43"/>
      <c r="X4" s="43"/>
      <c r="Y4" s="43"/>
      <c r="Z4" s="45" t="s">
        <v>209</v>
      </c>
      <c r="AA4" s="45" t="s">
        <v>77</v>
      </c>
      <c r="AF4"/>
      <c r="AG4"/>
    </row>
    <row r="5" spans="1:33" ht="54.75" customHeight="1">
      <c r="A5" s="3"/>
      <c r="B5" s="43"/>
      <c r="C5" s="43"/>
      <c r="D5" s="44"/>
      <c r="E5" s="46" t="s">
        <v>91</v>
      </c>
      <c r="F5" s="43" t="s">
        <v>64</v>
      </c>
      <c r="G5" s="43"/>
      <c r="H5" s="43"/>
      <c r="I5" s="43"/>
      <c r="J5" s="43"/>
      <c r="K5" s="46" t="s">
        <v>90</v>
      </c>
      <c r="L5" s="44" t="s">
        <v>235</v>
      </c>
      <c r="M5" s="44"/>
      <c r="N5" s="44"/>
      <c r="O5" s="44"/>
      <c r="P5" s="44"/>
      <c r="Q5" s="47" t="s">
        <v>255</v>
      </c>
      <c r="R5" s="47"/>
      <c r="S5" s="47"/>
      <c r="T5" s="47"/>
      <c r="U5" s="47" t="s">
        <v>101</v>
      </c>
      <c r="V5" s="47"/>
      <c r="W5" s="47"/>
      <c r="X5" s="48" t="s">
        <v>232</v>
      </c>
      <c r="Y5" s="48" t="s">
        <v>237</v>
      </c>
      <c r="Z5" s="45"/>
      <c r="AA5" s="45"/>
      <c r="AF5"/>
      <c r="AG5"/>
    </row>
    <row r="6" spans="1:33" ht="88.5" customHeight="1">
      <c r="A6" s="3"/>
      <c r="B6" s="49"/>
      <c r="C6" s="50"/>
      <c r="D6" s="44"/>
      <c r="E6" s="46"/>
      <c r="F6" s="51" t="s">
        <v>226</v>
      </c>
      <c r="G6" s="51" t="s">
        <v>93</v>
      </c>
      <c r="H6" s="51" t="s">
        <v>227</v>
      </c>
      <c r="I6" s="52" t="s">
        <v>264</v>
      </c>
      <c r="J6" s="52" t="s">
        <v>253</v>
      </c>
      <c r="K6" s="46"/>
      <c r="L6" s="52" t="s">
        <v>226</v>
      </c>
      <c r="M6" s="52" t="s">
        <v>230</v>
      </c>
      <c r="N6" s="52" t="s">
        <v>229</v>
      </c>
      <c r="O6" s="52" t="s">
        <v>100</v>
      </c>
      <c r="P6" s="52" t="s">
        <v>236</v>
      </c>
      <c r="Q6" s="53" t="s">
        <v>226</v>
      </c>
      <c r="R6" s="53" t="s">
        <v>254</v>
      </c>
      <c r="S6" s="53" t="s">
        <v>1</v>
      </c>
      <c r="T6" s="53" t="s">
        <v>0</v>
      </c>
      <c r="U6" s="53" t="s">
        <v>228</v>
      </c>
      <c r="V6" s="53" t="s">
        <v>2</v>
      </c>
      <c r="W6" s="53" t="s">
        <v>0</v>
      </c>
      <c r="X6" s="48"/>
      <c r="Y6" s="48"/>
      <c r="Z6" s="45"/>
      <c r="AA6" s="45"/>
      <c r="AF6"/>
      <c r="AG6"/>
    </row>
    <row r="7" spans="1:33" ht="16.5" customHeight="1">
      <c r="A7" s="3"/>
      <c r="B7" s="62" t="s">
        <v>217</v>
      </c>
      <c r="C7" s="63" t="s">
        <v>154</v>
      </c>
      <c r="D7" s="64">
        <v>2007</v>
      </c>
      <c r="E7" s="65">
        <v>0.056</v>
      </c>
      <c r="F7" s="65">
        <v>0.89</v>
      </c>
      <c r="G7" s="66"/>
      <c r="H7" s="66"/>
      <c r="I7" s="66"/>
      <c r="J7" s="66"/>
      <c r="K7" s="65">
        <v>0.022</v>
      </c>
      <c r="L7" s="65">
        <v>0</v>
      </c>
      <c r="M7" s="65"/>
      <c r="N7" s="65"/>
      <c r="O7" s="65"/>
      <c r="P7" s="65"/>
      <c r="Q7" s="65">
        <v>0.002</v>
      </c>
      <c r="R7" s="65"/>
      <c r="S7" s="65"/>
      <c r="T7" s="65"/>
      <c r="U7" s="65">
        <v>0</v>
      </c>
      <c r="V7" s="65"/>
      <c r="W7" s="65"/>
      <c r="X7" s="65">
        <v>0</v>
      </c>
      <c r="Y7" s="65">
        <v>0</v>
      </c>
      <c r="Z7" s="67">
        <v>2070</v>
      </c>
      <c r="AA7" s="68" t="s">
        <v>105</v>
      </c>
      <c r="AF7"/>
      <c r="AG7"/>
    </row>
    <row r="8" spans="1:33" ht="16.5" customHeight="1">
      <c r="A8" s="3"/>
      <c r="B8" s="62" t="s">
        <v>22</v>
      </c>
      <c r="C8" s="63" t="s">
        <v>96</v>
      </c>
      <c r="D8" s="64">
        <v>2012</v>
      </c>
      <c r="E8" s="65">
        <v>0.40384615384615385</v>
      </c>
      <c r="F8" s="65">
        <v>0.23076923076923075</v>
      </c>
      <c r="G8" s="66">
        <v>0.23076923076923075</v>
      </c>
      <c r="H8" s="66"/>
      <c r="I8" s="66"/>
      <c r="J8" s="66"/>
      <c r="K8" s="65">
        <v>0.2884615384615385</v>
      </c>
      <c r="L8" s="65">
        <v>0</v>
      </c>
      <c r="M8" s="65"/>
      <c r="N8" s="65"/>
      <c r="O8" s="65"/>
      <c r="P8" s="65"/>
      <c r="Q8" s="65">
        <v>0.07692307692307693</v>
      </c>
      <c r="R8" s="65">
        <v>0.07692307692307693</v>
      </c>
      <c r="S8" s="65"/>
      <c r="T8" s="65"/>
      <c r="U8" s="65">
        <v>0</v>
      </c>
      <c r="V8" s="65"/>
      <c r="W8" s="65"/>
      <c r="X8" s="65">
        <v>0</v>
      </c>
      <c r="Y8" s="65">
        <v>0</v>
      </c>
      <c r="Z8" s="67">
        <v>52</v>
      </c>
      <c r="AA8" s="68" t="s">
        <v>299</v>
      </c>
      <c r="AF8"/>
      <c r="AG8"/>
    </row>
    <row r="9" spans="1:33" ht="16.5" customHeight="1">
      <c r="A9" s="3"/>
      <c r="B9" s="62" t="s">
        <v>207</v>
      </c>
      <c r="C9" s="63" t="s">
        <v>216</v>
      </c>
      <c r="D9" s="64">
        <v>2011</v>
      </c>
      <c r="E9" s="65">
        <v>0.307</v>
      </c>
      <c r="F9" s="65">
        <v>0.44</v>
      </c>
      <c r="G9" s="66"/>
      <c r="H9" s="66"/>
      <c r="I9" s="66"/>
      <c r="J9" s="66"/>
      <c r="K9" s="65">
        <v>0.103</v>
      </c>
      <c r="L9" s="65">
        <v>0.044</v>
      </c>
      <c r="M9" s="65"/>
      <c r="N9" s="65"/>
      <c r="O9" s="65"/>
      <c r="P9" s="65"/>
      <c r="Q9" s="65">
        <v>0.102</v>
      </c>
      <c r="R9" s="65"/>
      <c r="S9" s="65"/>
      <c r="T9" s="65"/>
      <c r="U9" s="65">
        <v>0.004</v>
      </c>
      <c r="V9" s="65"/>
      <c r="W9" s="65"/>
      <c r="X9" s="65">
        <v>0</v>
      </c>
      <c r="Y9" s="65">
        <v>0</v>
      </c>
      <c r="Z9" s="67">
        <v>9927</v>
      </c>
      <c r="AA9" s="68"/>
      <c r="AF9"/>
      <c r="AG9"/>
    </row>
    <row r="10" spans="1:33" ht="16.5" customHeight="1">
      <c r="A10" s="3"/>
      <c r="B10" s="62" t="s">
        <v>218</v>
      </c>
      <c r="C10" s="69" t="s">
        <v>96</v>
      </c>
      <c r="D10" s="64">
        <v>2011</v>
      </c>
      <c r="E10" s="65">
        <v>0.006</v>
      </c>
      <c r="F10" s="65">
        <v>0.981</v>
      </c>
      <c r="G10" s="66"/>
      <c r="H10" s="66"/>
      <c r="I10" s="66"/>
      <c r="J10" s="66"/>
      <c r="K10" s="65">
        <v>0.002</v>
      </c>
      <c r="L10" s="65">
        <v>0.011</v>
      </c>
      <c r="M10" s="65"/>
      <c r="N10" s="65"/>
      <c r="O10" s="65"/>
      <c r="P10" s="65"/>
      <c r="Q10" s="65">
        <v>0</v>
      </c>
      <c r="R10" s="65"/>
      <c r="S10" s="65"/>
      <c r="T10" s="65"/>
      <c r="U10" s="65">
        <v>0</v>
      </c>
      <c r="V10" s="65"/>
      <c r="W10" s="65"/>
      <c r="X10" s="65">
        <v>0</v>
      </c>
      <c r="Y10" s="65">
        <v>0</v>
      </c>
      <c r="Z10" s="67">
        <v>2790</v>
      </c>
      <c r="AA10" s="68" t="s">
        <v>107</v>
      </c>
      <c r="AF10"/>
      <c r="AG10"/>
    </row>
    <row r="11" spans="1:33" ht="16.5" customHeight="1">
      <c r="A11" s="3"/>
      <c r="B11" s="62" t="s">
        <v>155</v>
      </c>
      <c r="C11" s="69" t="s">
        <v>96</v>
      </c>
      <c r="D11" s="64">
        <v>2010</v>
      </c>
      <c r="E11" s="65">
        <v>0.1794036582310198</v>
      </c>
      <c r="F11" s="65">
        <v>0.37634678025557505</v>
      </c>
      <c r="G11" s="66"/>
      <c r="H11" s="66"/>
      <c r="I11" s="66"/>
      <c r="J11" s="66"/>
      <c r="K11" s="65">
        <v>0.09671761463292407</v>
      </c>
      <c r="L11" s="65">
        <v>0.0839388624404911</v>
      </c>
      <c r="M11" s="65"/>
      <c r="N11" s="65"/>
      <c r="O11" s="65"/>
      <c r="P11" s="65"/>
      <c r="Q11" s="65">
        <v>0.25707842645953394</v>
      </c>
      <c r="R11" s="65"/>
      <c r="S11" s="65"/>
      <c r="T11" s="65"/>
      <c r="U11" s="65">
        <v>0.005261839138060637</v>
      </c>
      <c r="V11" s="65"/>
      <c r="W11" s="65"/>
      <c r="X11" s="65">
        <v>0.0012528188423953895</v>
      </c>
      <c r="Y11" s="65">
        <v>0</v>
      </c>
      <c r="Z11" s="67">
        <v>6152</v>
      </c>
      <c r="AA11" s="68"/>
      <c r="AF11"/>
      <c r="AG11"/>
    </row>
    <row r="12" spans="1:33" ht="16.5" customHeight="1">
      <c r="A12" s="3"/>
      <c r="B12" s="62" t="s">
        <v>36</v>
      </c>
      <c r="C12" s="69" t="s">
        <v>96</v>
      </c>
      <c r="D12" s="64" t="s">
        <v>267</v>
      </c>
      <c r="E12" s="65">
        <v>0.09</v>
      </c>
      <c r="F12" s="65">
        <v>0.9</v>
      </c>
      <c r="G12" s="66">
        <v>0.9</v>
      </c>
      <c r="H12" s="66"/>
      <c r="I12" s="66"/>
      <c r="J12" s="66"/>
      <c r="K12" s="65">
        <v>0</v>
      </c>
      <c r="L12" s="65">
        <v>0</v>
      </c>
      <c r="M12" s="65"/>
      <c r="N12" s="65"/>
      <c r="O12" s="65"/>
      <c r="P12" s="65"/>
      <c r="Q12" s="65">
        <v>0.01</v>
      </c>
      <c r="R12" s="65">
        <v>0.01</v>
      </c>
      <c r="S12" s="65"/>
      <c r="T12" s="65"/>
      <c r="U12" s="65">
        <v>0</v>
      </c>
      <c r="V12" s="65"/>
      <c r="W12" s="65"/>
      <c r="X12" s="65">
        <v>0</v>
      </c>
      <c r="Y12" s="65">
        <v>0</v>
      </c>
      <c r="Z12" s="67">
        <v>2000</v>
      </c>
      <c r="AA12" s="68" t="s">
        <v>110</v>
      </c>
      <c r="AF12"/>
      <c r="AG12"/>
    </row>
    <row r="13" spans="1:33" ht="16.5" customHeight="1">
      <c r="A13" s="3"/>
      <c r="B13" s="62" t="s">
        <v>156</v>
      </c>
      <c r="C13" s="69" t="s">
        <v>96</v>
      </c>
      <c r="D13" s="64">
        <v>2011</v>
      </c>
      <c r="E13" s="65">
        <v>0.044444444444444446</v>
      </c>
      <c r="F13" s="65">
        <v>0.8666666666666667</v>
      </c>
      <c r="G13" s="66">
        <v>0.8288888888888889</v>
      </c>
      <c r="H13" s="66"/>
      <c r="I13" s="66">
        <v>0.03777777777777778</v>
      </c>
      <c r="J13" s="66"/>
      <c r="K13" s="65">
        <v>0.008888888888888889</v>
      </c>
      <c r="L13" s="65">
        <v>0.024444444444444446</v>
      </c>
      <c r="M13" s="65">
        <v>0.006666666666666666</v>
      </c>
      <c r="N13" s="65">
        <v>0.015555555555555555</v>
      </c>
      <c r="O13" s="65">
        <v>0.0022222222222222222</v>
      </c>
      <c r="P13" s="65"/>
      <c r="Q13" s="65">
        <v>0.044444444444444446</v>
      </c>
      <c r="R13" s="65">
        <v>0.026666666666666665</v>
      </c>
      <c r="S13" s="65">
        <v>0.011111111111111112</v>
      </c>
      <c r="T13" s="65">
        <v>0.006666666666666666</v>
      </c>
      <c r="U13" s="65">
        <v>0.0022222222222222222</v>
      </c>
      <c r="V13" s="65">
        <v>0.0022222222222222222</v>
      </c>
      <c r="W13" s="65"/>
      <c r="X13" s="65">
        <v>0.008888888888888889</v>
      </c>
      <c r="Y13" s="65">
        <v>0</v>
      </c>
      <c r="Z13" s="67">
        <v>4500</v>
      </c>
      <c r="AA13" s="68" t="s">
        <v>86</v>
      </c>
      <c r="AF13"/>
      <c r="AG13"/>
    </row>
    <row r="14" spans="1:33" ht="16.5" customHeight="1">
      <c r="A14" s="3"/>
      <c r="B14" s="62" t="s">
        <v>157</v>
      </c>
      <c r="C14" s="69" t="s">
        <v>96</v>
      </c>
      <c r="D14" s="70">
        <v>2012</v>
      </c>
      <c r="E14" s="71">
        <v>0.128564089391215</v>
      </c>
      <c r="F14" s="71">
        <v>0.8164654508091447</v>
      </c>
      <c r="G14" s="72">
        <v>0.7824300025687131</v>
      </c>
      <c r="H14" s="72"/>
      <c r="I14" s="72">
        <v>0.02864115078345749</v>
      </c>
      <c r="J14" s="72">
        <v>0.005394297456974057</v>
      </c>
      <c r="K14" s="65">
        <v>0.018880041099409196</v>
      </c>
      <c r="L14" s="65">
        <v>0.01669663498587208</v>
      </c>
      <c r="M14" s="77">
        <v>0.0005137426149499101</v>
      </c>
      <c r="N14" s="65">
        <v>0.01091703056768559</v>
      </c>
      <c r="O14" s="65">
        <v>0.003981505265861804</v>
      </c>
      <c r="P14" s="65">
        <v>0.0012843565373747753</v>
      </c>
      <c r="Q14" s="71">
        <v>0.01810942717698433</v>
      </c>
      <c r="R14" s="71">
        <v>0.016311328024659646</v>
      </c>
      <c r="S14" s="93">
        <v>0.0005137426149499101</v>
      </c>
      <c r="T14" s="71">
        <v>0.0012843565373747753</v>
      </c>
      <c r="U14" s="77">
        <v>0.0005137426149499101</v>
      </c>
      <c r="V14" s="77">
        <v>0.0005137426149499101</v>
      </c>
      <c r="W14" s="65"/>
      <c r="X14" s="71">
        <v>0.0007706139224248651</v>
      </c>
      <c r="Y14" s="71">
        <v>0</v>
      </c>
      <c r="Z14" s="73">
        <v>7855</v>
      </c>
      <c r="AA14" s="68"/>
      <c r="AF14"/>
      <c r="AG14"/>
    </row>
    <row r="15" spans="1:33" ht="16.5" customHeight="1">
      <c r="A15" s="3"/>
      <c r="B15" s="62" t="s">
        <v>221</v>
      </c>
      <c r="C15" s="69" t="s">
        <v>96</v>
      </c>
      <c r="D15" s="64">
        <v>2011</v>
      </c>
      <c r="E15" s="65">
        <v>0.39</v>
      </c>
      <c r="F15" s="65">
        <v>0.309</v>
      </c>
      <c r="G15" s="66">
        <v>0.285</v>
      </c>
      <c r="H15" s="66"/>
      <c r="I15" s="66">
        <v>0.024</v>
      </c>
      <c r="J15" s="66"/>
      <c r="K15" s="65">
        <v>0.081</v>
      </c>
      <c r="L15" s="65">
        <v>0.016</v>
      </c>
      <c r="M15" s="65">
        <v>0.008</v>
      </c>
      <c r="N15" s="65">
        <v>0.008</v>
      </c>
      <c r="O15" s="65"/>
      <c r="P15" s="65"/>
      <c r="Q15" s="65">
        <v>0.203</v>
      </c>
      <c r="R15" s="65">
        <v>0.13</v>
      </c>
      <c r="S15" s="65"/>
      <c r="T15" s="65">
        <v>0.073</v>
      </c>
      <c r="U15" s="65">
        <v>0</v>
      </c>
      <c r="V15" s="65"/>
      <c r="W15" s="65"/>
      <c r="X15" s="65">
        <v>0</v>
      </c>
      <c r="Y15" s="65">
        <v>0</v>
      </c>
      <c r="Z15" s="67">
        <v>1057</v>
      </c>
      <c r="AA15" s="68" t="s">
        <v>105</v>
      </c>
      <c r="AF15"/>
      <c r="AG15"/>
    </row>
    <row r="16" spans="1:33" s="8" customFormat="1" ht="16.5" customHeight="1">
      <c r="A16" s="9"/>
      <c r="B16" s="62" t="s">
        <v>59</v>
      </c>
      <c r="C16" s="69" t="s">
        <v>96</v>
      </c>
      <c r="D16" s="64">
        <v>2012</v>
      </c>
      <c r="E16" s="65">
        <v>0.12643678160919541</v>
      </c>
      <c r="F16" s="65">
        <v>0.18379424149311482</v>
      </c>
      <c r="G16" s="66">
        <v>0.100034141345169</v>
      </c>
      <c r="H16" s="66"/>
      <c r="I16" s="66"/>
      <c r="J16" s="66">
        <v>0.057926482303402756</v>
      </c>
      <c r="K16" s="65">
        <v>0.002162285194036645</v>
      </c>
      <c r="L16" s="65">
        <v>0.6843063616706498</v>
      </c>
      <c r="M16" s="65">
        <v>0.6820302719927165</v>
      </c>
      <c r="N16" s="65">
        <v>0.0006828269033799932</v>
      </c>
      <c r="O16" s="65">
        <v>0.0006828269033799932</v>
      </c>
      <c r="P16" s="65"/>
      <c r="Q16" s="65">
        <v>0</v>
      </c>
      <c r="R16" s="65"/>
      <c r="S16" s="65"/>
      <c r="T16" s="65"/>
      <c r="U16" s="77">
        <v>0.0007966313872766587</v>
      </c>
      <c r="V16" s="77">
        <v>0.0005690224194833276</v>
      </c>
      <c r="W16" s="77"/>
      <c r="X16" s="65">
        <v>0.0025036986457266414</v>
      </c>
      <c r="Y16" s="65">
        <v>0</v>
      </c>
      <c r="Z16" s="67">
        <v>8955</v>
      </c>
      <c r="AA16" s="68"/>
      <c r="AB16"/>
      <c r="AC16"/>
      <c r="AD16"/>
      <c r="AE16"/>
      <c r="AF16"/>
      <c r="AG16"/>
    </row>
    <row r="17" spans="1:33" ht="16.5" customHeight="1">
      <c r="A17" s="3"/>
      <c r="B17" s="62" t="s">
        <v>140</v>
      </c>
      <c r="C17" s="69" t="s">
        <v>96</v>
      </c>
      <c r="D17" s="64">
        <v>2012</v>
      </c>
      <c r="E17" s="65">
        <v>0.6469635627530365</v>
      </c>
      <c r="F17" s="65">
        <v>0.17894736842105263</v>
      </c>
      <c r="G17" s="66">
        <v>0.11336032388663968</v>
      </c>
      <c r="H17" s="66"/>
      <c r="I17" s="66">
        <v>0.06558704453441296</v>
      </c>
      <c r="J17" s="66"/>
      <c r="K17" s="65">
        <v>0.05209176788124156</v>
      </c>
      <c r="L17" s="65">
        <v>0.10013495276653173</v>
      </c>
      <c r="M17" s="65"/>
      <c r="N17" s="65">
        <v>0.09662618083670715</v>
      </c>
      <c r="O17" s="65">
        <v>0.003508771929824561</v>
      </c>
      <c r="P17" s="65"/>
      <c r="Q17" s="65">
        <v>0.01862348178137652</v>
      </c>
      <c r="R17" s="65">
        <v>0.01862348178137652</v>
      </c>
      <c r="S17" s="65"/>
      <c r="T17" s="65"/>
      <c r="U17" s="65">
        <v>0.001349527665317139</v>
      </c>
      <c r="V17" s="65">
        <v>0.001349527665317139</v>
      </c>
      <c r="W17" s="65"/>
      <c r="X17" s="65">
        <v>0.0018893387314439947</v>
      </c>
      <c r="Y17" s="65">
        <v>0</v>
      </c>
      <c r="Z17" s="67">
        <v>4372</v>
      </c>
      <c r="AA17" s="68" t="s">
        <v>86</v>
      </c>
      <c r="AF17"/>
      <c r="AG17"/>
    </row>
    <row r="18" spans="1:33" ht="16.5" customHeight="1">
      <c r="A18" s="3"/>
      <c r="B18" s="62" t="s">
        <v>219</v>
      </c>
      <c r="C18" s="74" t="s">
        <v>96</v>
      </c>
      <c r="D18" s="70">
        <v>2012</v>
      </c>
      <c r="E18" s="71">
        <v>0.027522935779816512</v>
      </c>
      <c r="F18" s="65">
        <v>0.9357798165137615</v>
      </c>
      <c r="G18" s="66">
        <v>0.05321100917431193</v>
      </c>
      <c r="H18" s="66">
        <v>0.007339449541284404</v>
      </c>
      <c r="I18" s="66">
        <v>0.875229357798165</v>
      </c>
      <c r="J18" s="66"/>
      <c r="K18" s="65">
        <v>0</v>
      </c>
      <c r="L18" s="65">
        <v>0.029357798165137616</v>
      </c>
      <c r="M18" s="65"/>
      <c r="N18" s="65">
        <v>0.02385321100917431</v>
      </c>
      <c r="O18" s="65"/>
      <c r="P18" s="65">
        <v>0.005504587155963303</v>
      </c>
      <c r="Q18" s="65">
        <v>0</v>
      </c>
      <c r="R18" s="65"/>
      <c r="S18" s="65"/>
      <c r="T18" s="65"/>
      <c r="U18" s="65">
        <v>0.001834862385321101</v>
      </c>
      <c r="V18" s="65"/>
      <c r="W18" s="65"/>
      <c r="X18" s="65">
        <v>0.005504587155963303</v>
      </c>
      <c r="Y18" s="65">
        <v>0</v>
      </c>
      <c r="Z18" s="73">
        <v>545</v>
      </c>
      <c r="AA18" s="68"/>
      <c r="AF18"/>
      <c r="AG18"/>
    </row>
    <row r="19" spans="1:33" ht="16.5" customHeight="1">
      <c r="A19" s="3"/>
      <c r="B19" s="62" t="s">
        <v>142</v>
      </c>
      <c r="C19" s="69" t="s">
        <v>154</v>
      </c>
      <c r="D19" s="64">
        <v>2011</v>
      </c>
      <c r="E19" s="65">
        <v>0.134</v>
      </c>
      <c r="F19" s="65">
        <v>0.622</v>
      </c>
      <c r="G19" s="66"/>
      <c r="H19" s="66"/>
      <c r="I19" s="66"/>
      <c r="J19" s="66"/>
      <c r="K19" s="65">
        <v>0.001</v>
      </c>
      <c r="L19" s="65">
        <v>0.144</v>
      </c>
      <c r="M19" s="65"/>
      <c r="N19" s="65"/>
      <c r="O19" s="65">
        <v>0.003</v>
      </c>
      <c r="P19" s="65"/>
      <c r="Q19" s="65">
        <v>0</v>
      </c>
      <c r="R19" s="65"/>
      <c r="S19" s="65"/>
      <c r="T19" s="65"/>
      <c r="U19" s="65">
        <v>0.001</v>
      </c>
      <c r="V19" s="65"/>
      <c r="W19" s="65"/>
      <c r="X19" s="65">
        <v>0</v>
      </c>
      <c r="Y19" s="65">
        <v>0.098</v>
      </c>
      <c r="Z19" s="67">
        <v>1443</v>
      </c>
      <c r="AA19" s="68"/>
      <c r="AF19"/>
      <c r="AG19"/>
    </row>
    <row r="20" spans="1:33" s="8" customFormat="1" ht="16.5" customHeight="1">
      <c r="A20" s="9"/>
      <c r="B20" s="62" t="s">
        <v>143</v>
      </c>
      <c r="C20" s="69" t="s">
        <v>96</v>
      </c>
      <c r="D20" s="64">
        <v>2010</v>
      </c>
      <c r="E20" s="65">
        <v>0.3685424042756399</v>
      </c>
      <c r="F20" s="65">
        <v>0.5008827189673635</v>
      </c>
      <c r="G20" s="66">
        <v>0.40931147920545646</v>
      </c>
      <c r="H20" s="66"/>
      <c r="I20" s="66">
        <v>0.06721205514340566</v>
      </c>
      <c r="J20" s="66">
        <v>0.024359184618501405</v>
      </c>
      <c r="K20" s="65">
        <v>0.06431789459467281</v>
      </c>
      <c r="L20" s="65">
        <v>0.007553759032192713</v>
      </c>
      <c r="M20" s="65"/>
      <c r="N20" s="65">
        <v>0.0033765206401883134</v>
      </c>
      <c r="O20" s="65">
        <v>0.004177238392004399</v>
      </c>
      <c r="P20" s="65"/>
      <c r="Q20" s="65">
        <v>0.024870486315444206</v>
      </c>
      <c r="R20" s="65">
        <v>0.02079936714356001</v>
      </c>
      <c r="S20" s="65">
        <v>0.0011866058249804644</v>
      </c>
      <c r="T20" s="65">
        <v>0.0028845133469037306</v>
      </c>
      <c r="U20" s="65">
        <v>0.016043296641809045</v>
      </c>
      <c r="V20" s="65">
        <v>0.012686070405278948</v>
      </c>
      <c r="W20" s="65">
        <v>0.003357226236530094</v>
      </c>
      <c r="X20" s="65">
        <v>0.0028652189432455118</v>
      </c>
      <c r="Y20" s="65">
        <v>0.014924221229632346</v>
      </c>
      <c r="Z20" s="67">
        <v>103656</v>
      </c>
      <c r="AA20" s="68"/>
      <c r="AB20"/>
      <c r="AC20"/>
      <c r="AD20"/>
      <c r="AE20"/>
      <c r="AF20"/>
      <c r="AG20"/>
    </row>
    <row r="21" spans="1:33" ht="16.5" customHeight="1">
      <c r="A21" s="3"/>
      <c r="B21" s="62" t="s">
        <v>138</v>
      </c>
      <c r="C21" s="69" t="s">
        <v>96</v>
      </c>
      <c r="D21" s="64">
        <v>2011</v>
      </c>
      <c r="E21" s="65">
        <v>0.33724546681532774</v>
      </c>
      <c r="F21" s="65">
        <v>0.43613931107329384</v>
      </c>
      <c r="G21" s="66"/>
      <c r="H21" s="66"/>
      <c r="I21" s="66"/>
      <c r="J21" s="66"/>
      <c r="K21" s="65">
        <v>0.05938618625667508</v>
      </c>
      <c r="L21" s="65">
        <v>0.10743207558241887</v>
      </c>
      <c r="M21" s="65"/>
      <c r="N21" s="65"/>
      <c r="O21" s="65"/>
      <c r="P21" s="65"/>
      <c r="Q21" s="65">
        <v>0.02413297341705299</v>
      </c>
      <c r="R21" s="65"/>
      <c r="S21" s="65"/>
      <c r="T21" s="65"/>
      <c r="U21" s="65">
        <v>0.0022299160847368115</v>
      </c>
      <c r="V21" s="65"/>
      <c r="W21" s="65"/>
      <c r="X21" s="65">
        <v>0.0009682530367936154</v>
      </c>
      <c r="Y21" s="65">
        <v>0.03246581773370107</v>
      </c>
      <c r="Z21" s="67">
        <v>68164</v>
      </c>
      <c r="AA21" s="68" t="s">
        <v>86</v>
      </c>
      <c r="AF21"/>
      <c r="AG21"/>
    </row>
    <row r="22" spans="1:33" ht="16.5" customHeight="1">
      <c r="A22" s="3"/>
      <c r="B22" s="94" t="s">
        <v>212</v>
      </c>
      <c r="C22" s="69" t="s">
        <v>96</v>
      </c>
      <c r="D22" s="64">
        <v>2008</v>
      </c>
      <c r="E22" s="65">
        <v>0.238</v>
      </c>
      <c r="F22" s="65">
        <v>0.048</v>
      </c>
      <c r="G22" s="66"/>
      <c r="H22" s="66"/>
      <c r="I22" s="66"/>
      <c r="J22" s="66"/>
      <c r="K22" s="65">
        <v>0.667</v>
      </c>
      <c r="L22" s="65">
        <v>0</v>
      </c>
      <c r="M22" s="65"/>
      <c r="N22" s="65"/>
      <c r="O22" s="65"/>
      <c r="P22" s="65"/>
      <c r="Q22" s="65">
        <v>0.048</v>
      </c>
      <c r="R22" s="65"/>
      <c r="S22" s="65"/>
      <c r="T22" s="65"/>
      <c r="U22" s="65">
        <v>0</v>
      </c>
      <c r="V22" s="65"/>
      <c r="W22" s="65"/>
      <c r="X22" s="65">
        <v>0</v>
      </c>
      <c r="Y22" s="65">
        <v>0</v>
      </c>
      <c r="Z22" s="67">
        <v>41</v>
      </c>
      <c r="AA22" s="68" t="s">
        <v>107</v>
      </c>
      <c r="AF22"/>
      <c r="AG22"/>
    </row>
    <row r="23" spans="1:33" ht="16.5" customHeight="1">
      <c r="A23" s="3"/>
      <c r="B23" s="62" t="s">
        <v>137</v>
      </c>
      <c r="C23" s="69" t="s">
        <v>154</v>
      </c>
      <c r="D23" s="64">
        <v>2011</v>
      </c>
      <c r="E23" s="65">
        <v>0.128</v>
      </c>
      <c r="F23" s="65">
        <v>0.806</v>
      </c>
      <c r="G23" s="66"/>
      <c r="H23" s="66"/>
      <c r="I23" s="66"/>
      <c r="J23" s="66"/>
      <c r="K23" s="65">
        <v>0.043</v>
      </c>
      <c r="L23" s="65">
        <v>0.003</v>
      </c>
      <c r="M23" s="77"/>
      <c r="N23" s="77"/>
      <c r="O23" s="65">
        <v>0.002</v>
      </c>
      <c r="P23" s="65"/>
      <c r="Q23" s="65">
        <v>0</v>
      </c>
      <c r="R23" s="65"/>
      <c r="S23" s="65"/>
      <c r="T23" s="65"/>
      <c r="U23" s="65">
        <v>0.001</v>
      </c>
      <c r="V23" s="65"/>
      <c r="W23" s="65"/>
      <c r="X23" s="65">
        <v>0</v>
      </c>
      <c r="Y23" s="65">
        <v>0.019</v>
      </c>
      <c r="Z23" s="67">
        <v>5834</v>
      </c>
      <c r="AA23" s="68"/>
      <c r="AF23"/>
      <c r="AG23"/>
    </row>
    <row r="24" spans="1:33" ht="16.5" customHeight="1">
      <c r="A24" s="3"/>
      <c r="B24" s="62" t="s">
        <v>37</v>
      </c>
      <c r="C24" s="69" t="s">
        <v>96</v>
      </c>
      <c r="D24" s="64">
        <v>2009</v>
      </c>
      <c r="E24" s="65">
        <v>0.068</v>
      </c>
      <c r="F24" s="65">
        <v>0.92</v>
      </c>
      <c r="G24" s="66"/>
      <c r="H24" s="66"/>
      <c r="I24" s="66"/>
      <c r="J24" s="66"/>
      <c r="K24" s="65">
        <v>0.013</v>
      </c>
      <c r="L24" s="65">
        <v>0</v>
      </c>
      <c r="M24" s="65"/>
      <c r="N24" s="65"/>
      <c r="O24" s="65"/>
      <c r="P24" s="65"/>
      <c r="Q24" s="65">
        <v>0</v>
      </c>
      <c r="R24" s="65"/>
      <c r="S24" s="65"/>
      <c r="T24" s="65"/>
      <c r="U24" s="65">
        <v>0</v>
      </c>
      <c r="V24" s="65"/>
      <c r="W24" s="65"/>
      <c r="X24" s="65">
        <v>0</v>
      </c>
      <c r="Y24" s="65">
        <v>0</v>
      </c>
      <c r="Z24" s="67">
        <v>1212</v>
      </c>
      <c r="AA24" s="68"/>
      <c r="AF24"/>
      <c r="AG24"/>
    </row>
    <row r="25" spans="1:33" ht="16.5" customHeight="1">
      <c r="A25" s="3"/>
      <c r="B25" s="62" t="s">
        <v>139</v>
      </c>
      <c r="C25" s="69" t="s">
        <v>96</v>
      </c>
      <c r="D25" s="64">
        <v>2012</v>
      </c>
      <c r="E25" s="65">
        <v>0.6358668653750621</v>
      </c>
      <c r="F25" s="65">
        <v>0.057128663686040734</v>
      </c>
      <c r="G25" s="66">
        <v>0.04297069051167412</v>
      </c>
      <c r="H25" s="66"/>
      <c r="I25" s="66"/>
      <c r="J25" s="66">
        <v>0.014157973174366616</v>
      </c>
      <c r="K25" s="65">
        <v>0.015399900645802284</v>
      </c>
      <c r="L25" s="65">
        <v>0.16741182314952804</v>
      </c>
      <c r="M25" s="65"/>
      <c r="N25" s="65">
        <v>0.1182314952806756</v>
      </c>
      <c r="O25" s="65">
        <v>0.014157973174366616</v>
      </c>
      <c r="P25" s="65"/>
      <c r="Q25" s="65">
        <v>0.029806259314456036</v>
      </c>
      <c r="R25" s="65">
        <v>0.013412816691505215</v>
      </c>
      <c r="S25" s="65">
        <v>0.0022354694485842027</v>
      </c>
      <c r="T25" s="65">
        <v>0.014157973174366616</v>
      </c>
      <c r="U25" s="65">
        <v>0.005961251862891207</v>
      </c>
      <c r="V25" s="77">
        <v>0.0004967709885742673</v>
      </c>
      <c r="W25" s="65">
        <v>0.005464480874316941</v>
      </c>
      <c r="X25" s="65">
        <v>0.003974167908594138</v>
      </c>
      <c r="Y25" s="65">
        <v>0.08445106805762544</v>
      </c>
      <c r="Z25" s="67">
        <v>3885</v>
      </c>
      <c r="AA25" s="68"/>
      <c r="AF25"/>
      <c r="AG25"/>
    </row>
    <row r="26" spans="1:33" ht="16.5" customHeight="1">
      <c r="A26" s="3"/>
      <c r="B26" s="62" t="s">
        <v>144</v>
      </c>
      <c r="C26" s="69" t="s">
        <v>96</v>
      </c>
      <c r="D26" s="70">
        <v>2007</v>
      </c>
      <c r="E26" s="71">
        <v>0.333</v>
      </c>
      <c r="F26" s="71">
        <v>0.028</v>
      </c>
      <c r="G26" s="72"/>
      <c r="H26" s="72"/>
      <c r="I26" s="72"/>
      <c r="J26" s="72"/>
      <c r="K26" s="65">
        <v>0.167</v>
      </c>
      <c r="L26" s="65">
        <v>0.5</v>
      </c>
      <c r="M26" s="65"/>
      <c r="N26" s="65"/>
      <c r="O26" s="65">
        <v>0.111</v>
      </c>
      <c r="P26" s="65"/>
      <c r="Q26" s="71">
        <v>0</v>
      </c>
      <c r="R26" s="71"/>
      <c r="S26" s="71"/>
      <c r="T26" s="71"/>
      <c r="U26" s="65">
        <v>0</v>
      </c>
      <c r="V26" s="65"/>
      <c r="W26" s="65"/>
      <c r="X26" s="71">
        <v>0</v>
      </c>
      <c r="Y26" s="71">
        <v>0</v>
      </c>
      <c r="Z26" s="73">
        <v>1800</v>
      </c>
      <c r="AA26" s="68" t="s">
        <v>104</v>
      </c>
      <c r="AF26"/>
      <c r="AG26"/>
    </row>
    <row r="27" spans="1:33" ht="16.5" customHeight="1">
      <c r="A27" s="3"/>
      <c r="B27" s="62" t="s">
        <v>141</v>
      </c>
      <c r="C27" s="69" t="s">
        <v>96</v>
      </c>
      <c r="D27" s="64">
        <v>2010</v>
      </c>
      <c r="E27" s="65">
        <v>0.255</v>
      </c>
      <c r="F27" s="65">
        <v>0.58</v>
      </c>
      <c r="G27" s="66">
        <v>0.533</v>
      </c>
      <c r="H27" s="66"/>
      <c r="I27" s="66">
        <v>0.047</v>
      </c>
      <c r="J27" s="66"/>
      <c r="K27" s="65">
        <v>0.078</v>
      </c>
      <c r="L27" s="65">
        <v>0.011</v>
      </c>
      <c r="M27" s="65"/>
      <c r="N27" s="65">
        <v>0.005</v>
      </c>
      <c r="O27" s="65">
        <v>0.005</v>
      </c>
      <c r="P27" s="65"/>
      <c r="Q27" s="65">
        <v>0.042</v>
      </c>
      <c r="R27" s="65">
        <v>0.039</v>
      </c>
      <c r="S27" s="65"/>
      <c r="T27" s="65">
        <v>0.003</v>
      </c>
      <c r="U27" s="77">
        <v>0.0013</v>
      </c>
      <c r="V27" s="77">
        <v>0.0007</v>
      </c>
      <c r="W27" s="77">
        <v>0.0007</v>
      </c>
      <c r="X27" s="65">
        <v>0.004</v>
      </c>
      <c r="Y27" s="65">
        <v>0.029</v>
      </c>
      <c r="Z27" s="67">
        <v>7593</v>
      </c>
      <c r="AA27" s="68"/>
      <c r="AF27"/>
      <c r="AG27"/>
    </row>
    <row r="28" spans="1:33" ht="16.5" customHeight="1">
      <c r="A28" s="3"/>
      <c r="B28" s="62" t="s">
        <v>148</v>
      </c>
      <c r="C28" s="69" t="s">
        <v>96</v>
      </c>
      <c r="D28" s="64">
        <v>2012</v>
      </c>
      <c r="E28" s="65">
        <v>0.08795056825233596</v>
      </c>
      <c r="F28" s="65">
        <v>0.7529831031364692</v>
      </c>
      <c r="G28" s="66"/>
      <c r="H28" s="66"/>
      <c r="I28" s="66"/>
      <c r="J28" s="66"/>
      <c r="K28" s="65">
        <v>0.15016577720253188</v>
      </c>
      <c r="L28" s="65">
        <v>0.0024290349461888973</v>
      </c>
      <c r="M28" s="65"/>
      <c r="N28" s="65"/>
      <c r="O28" s="65"/>
      <c r="P28" s="65"/>
      <c r="Q28" s="65">
        <v>0.005824364816226663</v>
      </c>
      <c r="R28" s="65"/>
      <c r="S28" s="77"/>
      <c r="T28" s="65"/>
      <c r="U28" s="77">
        <v>0.0006471516462474069</v>
      </c>
      <c r="V28" s="65"/>
      <c r="W28" s="65"/>
      <c r="X28" s="77">
        <v>0</v>
      </c>
      <c r="Y28" s="65">
        <v>0</v>
      </c>
      <c r="Z28" s="67">
        <v>164101</v>
      </c>
      <c r="AA28" s="68"/>
      <c r="AF28"/>
      <c r="AG28"/>
    </row>
    <row r="29" spans="1:33" ht="16.5" customHeight="1">
      <c r="A29" s="3"/>
      <c r="B29" s="62" t="s">
        <v>145</v>
      </c>
      <c r="C29" s="74" t="s">
        <v>96</v>
      </c>
      <c r="D29" s="70">
        <v>2011</v>
      </c>
      <c r="E29" s="71">
        <v>0.11542288557213931</v>
      </c>
      <c r="F29" s="65">
        <v>0.5194029850746269</v>
      </c>
      <c r="G29" s="66">
        <v>0.3975124378109453</v>
      </c>
      <c r="H29" s="66"/>
      <c r="I29" s="66">
        <v>0.011442786069651741</v>
      </c>
      <c r="J29" s="66">
        <v>0.11044776119402985</v>
      </c>
      <c r="K29" s="65">
        <v>0.003482587064676617</v>
      </c>
      <c r="L29" s="65">
        <v>0.20945273631840794</v>
      </c>
      <c r="M29" s="65"/>
      <c r="N29" s="65">
        <v>0.18905472636815918</v>
      </c>
      <c r="O29" s="65">
        <v>0.0009950248756218907</v>
      </c>
      <c r="P29" s="65">
        <v>0.019402985074626865</v>
      </c>
      <c r="Q29" s="65">
        <v>0.05422885572139304</v>
      </c>
      <c r="R29" s="65">
        <v>0.026865671641791048</v>
      </c>
      <c r="S29" s="65">
        <v>0.003482587064676617</v>
      </c>
      <c r="T29" s="65">
        <v>0.02388059701492537</v>
      </c>
      <c r="U29" s="65">
        <v>0.00845771144278607</v>
      </c>
      <c r="V29" s="65"/>
      <c r="W29" s="65">
        <v>0.00845771144278607</v>
      </c>
      <c r="X29" s="65">
        <v>0.040796019900497506</v>
      </c>
      <c r="Y29" s="65">
        <v>0.04875621890547263</v>
      </c>
      <c r="Z29" s="73">
        <v>2010</v>
      </c>
      <c r="AA29" s="68" t="s">
        <v>261</v>
      </c>
      <c r="AF29"/>
      <c r="AG29"/>
    </row>
    <row r="30" spans="1:33" ht="16.5" customHeight="1">
      <c r="A30" s="3"/>
      <c r="B30" s="62" t="s">
        <v>158</v>
      </c>
      <c r="C30" s="69" t="s">
        <v>96</v>
      </c>
      <c r="D30" s="64">
        <v>2006</v>
      </c>
      <c r="E30" s="65">
        <v>0.813</v>
      </c>
      <c r="F30" s="65">
        <v>0</v>
      </c>
      <c r="G30" s="66"/>
      <c r="H30" s="66"/>
      <c r="I30" s="66"/>
      <c r="J30" s="66"/>
      <c r="K30" s="65">
        <v>0.156</v>
      </c>
      <c r="L30" s="65">
        <v>0.031</v>
      </c>
      <c r="M30" s="65"/>
      <c r="N30" s="65"/>
      <c r="O30" s="65"/>
      <c r="P30" s="65"/>
      <c r="Q30" s="65">
        <v>0</v>
      </c>
      <c r="R30" s="65"/>
      <c r="S30" s="65"/>
      <c r="T30" s="65"/>
      <c r="U30" s="65">
        <v>0</v>
      </c>
      <c r="V30" s="65"/>
      <c r="W30" s="65"/>
      <c r="X30" s="65">
        <v>0</v>
      </c>
      <c r="Y30" s="65">
        <v>0</v>
      </c>
      <c r="Z30" s="67">
        <v>32</v>
      </c>
      <c r="AA30" s="68"/>
      <c r="AF30"/>
      <c r="AG30"/>
    </row>
    <row r="31" spans="1:33" s="8" customFormat="1" ht="16.5" customHeight="1">
      <c r="A31" s="9"/>
      <c r="B31" s="62" t="s">
        <v>159</v>
      </c>
      <c r="C31" s="69" t="s">
        <v>96</v>
      </c>
      <c r="D31" s="64">
        <v>2012</v>
      </c>
      <c r="E31" s="65">
        <v>0.008593091828138163</v>
      </c>
      <c r="F31" s="65">
        <v>0.7858466722830666</v>
      </c>
      <c r="G31" s="66"/>
      <c r="H31" s="66"/>
      <c r="I31" s="66"/>
      <c r="J31" s="66"/>
      <c r="K31" s="65">
        <v>0.0016849199663016006</v>
      </c>
      <c r="L31" s="65">
        <v>0.02695871946082561</v>
      </c>
      <c r="M31" s="65"/>
      <c r="N31" s="65"/>
      <c r="O31" s="65"/>
      <c r="P31" s="65"/>
      <c r="Q31" s="65">
        <v>0.014490311710193765</v>
      </c>
      <c r="R31" s="65"/>
      <c r="S31" s="65"/>
      <c r="T31" s="65"/>
      <c r="U31" s="77">
        <v>0.0005054759898904803</v>
      </c>
      <c r="V31" s="65"/>
      <c r="W31" s="65"/>
      <c r="X31" s="65">
        <v>0.021398483572030325</v>
      </c>
      <c r="Y31" s="65">
        <v>0.1405223251895535</v>
      </c>
      <c r="Z31" s="67">
        <v>5938</v>
      </c>
      <c r="AA31" s="68"/>
      <c r="AB31"/>
      <c r="AC31"/>
      <c r="AD31"/>
      <c r="AE31"/>
      <c r="AF31"/>
      <c r="AG31"/>
    </row>
    <row r="32" spans="1:33" ht="16.5" customHeight="1">
      <c r="A32" s="3"/>
      <c r="B32" s="62" t="s">
        <v>152</v>
      </c>
      <c r="C32" s="69" t="s">
        <v>154</v>
      </c>
      <c r="D32" s="64">
        <v>2011</v>
      </c>
      <c r="E32" s="65">
        <v>0.129</v>
      </c>
      <c r="F32" s="65">
        <v>0.674</v>
      </c>
      <c r="G32" s="66"/>
      <c r="H32" s="66"/>
      <c r="I32" s="66"/>
      <c r="J32" s="66"/>
      <c r="K32" s="65">
        <v>0.183</v>
      </c>
      <c r="L32" s="65">
        <v>0.004</v>
      </c>
      <c r="M32" s="65"/>
      <c r="N32" s="65"/>
      <c r="O32" s="105" t="s">
        <v>285</v>
      </c>
      <c r="P32" s="65"/>
      <c r="Q32" s="65">
        <v>0</v>
      </c>
      <c r="R32" s="65"/>
      <c r="S32" s="65"/>
      <c r="T32" s="65"/>
      <c r="U32" s="65">
        <v>0.004</v>
      </c>
      <c r="V32" s="65"/>
      <c r="W32" s="65"/>
      <c r="X32" s="65">
        <v>0</v>
      </c>
      <c r="Y32" s="65">
        <v>0.004</v>
      </c>
      <c r="Z32" s="67">
        <v>224</v>
      </c>
      <c r="AA32" s="68"/>
      <c r="AF32"/>
      <c r="AG32"/>
    </row>
    <row r="33" spans="1:33" ht="16.5" customHeight="1">
      <c r="A33" s="3"/>
      <c r="B33" s="62" t="s">
        <v>92</v>
      </c>
      <c r="C33" s="74" t="s">
        <v>96</v>
      </c>
      <c r="D33" s="70">
        <v>2012</v>
      </c>
      <c r="E33" s="71">
        <v>0.08431793770139634</v>
      </c>
      <c r="F33" s="71">
        <v>0.757250268528464</v>
      </c>
      <c r="G33" s="72">
        <v>0.757250268528464</v>
      </c>
      <c r="H33" s="72"/>
      <c r="I33" s="72"/>
      <c r="J33" s="72"/>
      <c r="K33" s="71">
        <v>0.1348012889366273</v>
      </c>
      <c r="L33" s="71">
        <v>0.021482277121374866</v>
      </c>
      <c r="M33" s="71">
        <v>0.0005370569280343716</v>
      </c>
      <c r="N33" s="71">
        <v>0.0026852846401718583</v>
      </c>
      <c r="O33" s="71">
        <v>0.010741138560687433</v>
      </c>
      <c r="P33" s="71"/>
      <c r="Q33" s="71">
        <v>0</v>
      </c>
      <c r="R33" s="71"/>
      <c r="S33" s="71"/>
      <c r="T33" s="71"/>
      <c r="U33" s="65">
        <v>0.0005370569280343716</v>
      </c>
      <c r="V33" s="65">
        <v>0.0005370569280343716</v>
      </c>
      <c r="W33" s="65"/>
      <c r="X33" s="71">
        <v>0.001611170784103115</v>
      </c>
      <c r="Y33" s="71">
        <v>0</v>
      </c>
      <c r="Z33" s="75">
        <v>1874</v>
      </c>
      <c r="AA33" s="68"/>
      <c r="AF33"/>
      <c r="AG33"/>
    </row>
    <row r="34" spans="1:33" ht="16.5" customHeight="1">
      <c r="A34" s="3"/>
      <c r="B34" s="62" t="s">
        <v>38</v>
      </c>
      <c r="C34" s="74" t="s">
        <v>96</v>
      </c>
      <c r="D34" s="70" t="s">
        <v>291</v>
      </c>
      <c r="E34" s="71">
        <v>0.647</v>
      </c>
      <c r="F34" s="71">
        <v>0.334</v>
      </c>
      <c r="G34" s="72"/>
      <c r="H34" s="72"/>
      <c r="I34" s="72"/>
      <c r="J34" s="72"/>
      <c r="K34" s="71">
        <v>0</v>
      </c>
      <c r="L34" s="71">
        <v>0.013</v>
      </c>
      <c r="M34" s="71"/>
      <c r="N34" s="71"/>
      <c r="O34" s="71"/>
      <c r="P34" s="71"/>
      <c r="Q34" s="71">
        <v>0.002</v>
      </c>
      <c r="R34" s="71"/>
      <c r="S34" s="71"/>
      <c r="T34" s="71"/>
      <c r="U34" s="65">
        <v>0</v>
      </c>
      <c r="V34" s="65"/>
      <c r="W34" s="65"/>
      <c r="X34" s="71">
        <v>0.003</v>
      </c>
      <c r="Y34" s="71">
        <v>0</v>
      </c>
      <c r="Z34" s="75">
        <v>1510</v>
      </c>
      <c r="AA34" s="68" t="s">
        <v>285</v>
      </c>
      <c r="AF34"/>
      <c r="AG34"/>
    </row>
    <row r="35" spans="1:33" s="8" customFormat="1" ht="16.5" customHeight="1">
      <c r="A35" s="9"/>
      <c r="B35" s="62" t="s">
        <v>23</v>
      </c>
      <c r="C35" s="69" t="s">
        <v>96</v>
      </c>
      <c r="D35" s="64">
        <v>2009</v>
      </c>
      <c r="E35" s="65"/>
      <c r="F35" s="65"/>
      <c r="G35" s="66"/>
      <c r="H35" s="66"/>
      <c r="I35" s="66"/>
      <c r="J35" s="66"/>
      <c r="K35" s="65"/>
      <c r="L35" s="65"/>
      <c r="M35" s="65"/>
      <c r="N35" s="65"/>
      <c r="O35" s="65"/>
      <c r="P35" s="65"/>
      <c r="Q35" s="65"/>
      <c r="R35" s="65"/>
      <c r="S35" s="65"/>
      <c r="T35" s="65"/>
      <c r="U35" s="65"/>
      <c r="V35" s="65"/>
      <c r="W35" s="65"/>
      <c r="X35" s="65"/>
      <c r="Y35" s="65"/>
      <c r="Z35" s="76">
        <v>175</v>
      </c>
      <c r="AA35" s="68"/>
      <c r="AB35"/>
      <c r="AC35"/>
      <c r="AD35"/>
      <c r="AE35"/>
      <c r="AF35"/>
      <c r="AG35"/>
    </row>
    <row r="36" spans="1:33" s="8" customFormat="1" ht="16.5" customHeight="1">
      <c r="A36" s="9"/>
      <c r="B36" s="62" t="s">
        <v>268</v>
      </c>
      <c r="C36" s="69" t="s">
        <v>216</v>
      </c>
      <c r="D36" s="64">
        <v>2009</v>
      </c>
      <c r="E36" s="65"/>
      <c r="F36" s="65">
        <v>0.831</v>
      </c>
      <c r="G36" s="66"/>
      <c r="H36" s="66"/>
      <c r="I36" s="66"/>
      <c r="J36" s="66"/>
      <c r="K36" s="65">
        <v>0.006</v>
      </c>
      <c r="L36" s="65"/>
      <c r="M36" s="65"/>
      <c r="N36" s="65"/>
      <c r="O36" s="65"/>
      <c r="P36" s="65"/>
      <c r="Q36" s="65">
        <v>0.025</v>
      </c>
      <c r="R36" s="65"/>
      <c r="S36" s="65"/>
      <c r="T36" s="65"/>
      <c r="U36" s="65"/>
      <c r="V36" s="65"/>
      <c r="W36" s="65"/>
      <c r="X36" s="65"/>
      <c r="Y36" s="65">
        <v>0.138</v>
      </c>
      <c r="Z36" s="76">
        <v>548</v>
      </c>
      <c r="AA36" s="68" t="s">
        <v>86</v>
      </c>
      <c r="AB36"/>
      <c r="AC36"/>
      <c r="AD36"/>
      <c r="AE36"/>
      <c r="AF36"/>
      <c r="AG36"/>
    </row>
    <row r="37" spans="1:33" ht="16.5" customHeight="1">
      <c r="A37" s="3"/>
      <c r="B37" s="62" t="s">
        <v>208</v>
      </c>
      <c r="C37" s="69" t="s">
        <v>96</v>
      </c>
      <c r="D37" s="64">
        <v>2012</v>
      </c>
      <c r="E37" s="65">
        <v>0.325</v>
      </c>
      <c r="F37" s="65">
        <v>0.338</v>
      </c>
      <c r="G37" s="66"/>
      <c r="H37" s="66"/>
      <c r="I37" s="66"/>
      <c r="J37" s="66"/>
      <c r="K37" s="65">
        <v>0.239</v>
      </c>
      <c r="L37" s="65">
        <v>0.047</v>
      </c>
      <c r="M37" s="65"/>
      <c r="N37" s="65"/>
      <c r="O37" s="65">
        <v>0.004</v>
      </c>
      <c r="P37" s="65"/>
      <c r="Q37" s="65">
        <v>0.024</v>
      </c>
      <c r="R37" s="65"/>
      <c r="S37" s="65"/>
      <c r="T37" s="65"/>
      <c r="U37" s="65">
        <v>0</v>
      </c>
      <c r="V37" s="65"/>
      <c r="W37" s="65"/>
      <c r="X37" s="65">
        <v>0.003</v>
      </c>
      <c r="Y37" s="65">
        <v>0.024</v>
      </c>
      <c r="Z37" s="76">
        <v>33063</v>
      </c>
      <c r="AA37" s="68"/>
      <c r="AF37"/>
      <c r="AG37"/>
    </row>
    <row r="38" spans="1:33" ht="16.5" customHeight="1">
      <c r="A38" s="3"/>
      <c r="B38" s="62" t="s">
        <v>220</v>
      </c>
      <c r="C38" s="74" t="s">
        <v>154</v>
      </c>
      <c r="D38" s="70">
        <v>2011</v>
      </c>
      <c r="E38" s="71">
        <v>0.177</v>
      </c>
      <c r="F38" s="71">
        <v>0.327</v>
      </c>
      <c r="G38" s="72"/>
      <c r="H38" s="72"/>
      <c r="I38" s="72"/>
      <c r="J38" s="72"/>
      <c r="K38" s="65">
        <v>0.009</v>
      </c>
      <c r="L38" s="65">
        <v>0</v>
      </c>
      <c r="M38" s="65"/>
      <c r="N38" s="65"/>
      <c r="O38" s="65">
        <v>0</v>
      </c>
      <c r="P38" s="65"/>
      <c r="Q38" s="65"/>
      <c r="R38" s="65"/>
      <c r="S38" s="65"/>
      <c r="T38" s="65"/>
      <c r="U38" s="65">
        <v>0.003</v>
      </c>
      <c r="V38" s="65"/>
      <c r="W38" s="65"/>
      <c r="X38" s="65" t="s">
        <v>285</v>
      </c>
      <c r="Y38" s="65">
        <v>0.356</v>
      </c>
      <c r="Z38" s="75">
        <v>8817</v>
      </c>
      <c r="AA38" s="68"/>
      <c r="AF38"/>
      <c r="AG38"/>
    </row>
    <row r="39" spans="1:33" ht="16.5" customHeight="1">
      <c r="A39" s="3"/>
      <c r="B39" s="62" t="s">
        <v>160</v>
      </c>
      <c r="C39" s="74" t="s">
        <v>154</v>
      </c>
      <c r="D39" s="70">
        <v>2010</v>
      </c>
      <c r="E39" s="71">
        <v>0.235</v>
      </c>
      <c r="F39" s="71">
        <v>0.482</v>
      </c>
      <c r="G39" s="72"/>
      <c r="H39" s="72"/>
      <c r="I39" s="72"/>
      <c r="J39" s="72"/>
      <c r="K39" s="71">
        <v>0.013</v>
      </c>
      <c r="L39" s="71">
        <v>0.215</v>
      </c>
      <c r="M39" s="71" t="s">
        <v>285</v>
      </c>
      <c r="N39" s="71" t="s">
        <v>285</v>
      </c>
      <c r="O39" s="71">
        <v>0.001</v>
      </c>
      <c r="P39" s="71" t="s">
        <v>285</v>
      </c>
      <c r="Q39" s="71">
        <v>0</v>
      </c>
      <c r="R39" s="71" t="s">
        <v>285</v>
      </c>
      <c r="S39" s="71" t="s">
        <v>285</v>
      </c>
      <c r="T39" s="71" t="s">
        <v>285</v>
      </c>
      <c r="U39" s="65">
        <v>0.002</v>
      </c>
      <c r="V39" s="65" t="s">
        <v>285</v>
      </c>
      <c r="W39" s="65" t="s">
        <v>285</v>
      </c>
      <c r="X39" s="71">
        <v>0</v>
      </c>
      <c r="Y39" s="71">
        <v>0.054</v>
      </c>
      <c r="Z39" s="75">
        <v>1342</v>
      </c>
      <c r="AA39" s="68" t="s">
        <v>285</v>
      </c>
      <c r="AF39"/>
      <c r="AG39"/>
    </row>
    <row r="40" spans="1:33" s="8" customFormat="1" ht="16.5" customHeight="1">
      <c r="A40" s="9"/>
      <c r="B40" s="62" t="s">
        <v>147</v>
      </c>
      <c r="C40" s="69" t="s">
        <v>96</v>
      </c>
      <c r="D40" s="64">
        <v>2012</v>
      </c>
      <c r="E40" s="65">
        <v>0.056</v>
      </c>
      <c r="F40" s="65">
        <v>0.873</v>
      </c>
      <c r="G40" s="66">
        <v>0.871</v>
      </c>
      <c r="H40" s="66"/>
      <c r="I40" s="66">
        <v>0.002</v>
      </c>
      <c r="J40" s="66"/>
      <c r="K40" s="65">
        <v>0.066</v>
      </c>
      <c r="L40" s="77">
        <v>0.0013</v>
      </c>
      <c r="M40" s="65"/>
      <c r="N40" s="77">
        <v>0.0005</v>
      </c>
      <c r="O40" s="77">
        <v>0.0008</v>
      </c>
      <c r="P40" s="65"/>
      <c r="Q40" s="65">
        <v>0.002</v>
      </c>
      <c r="R40" s="65">
        <v>0.002</v>
      </c>
      <c r="S40" s="65"/>
      <c r="T40" s="65"/>
      <c r="U40" s="65">
        <v>0.001</v>
      </c>
      <c r="V40" s="77">
        <v>0.001</v>
      </c>
      <c r="W40" s="65"/>
      <c r="X40" s="77">
        <v>0.0001</v>
      </c>
      <c r="Y40" s="65">
        <v>0</v>
      </c>
      <c r="Z40" s="76">
        <v>22485</v>
      </c>
      <c r="AA40" s="68"/>
      <c r="AB40"/>
      <c r="AC40"/>
      <c r="AD40"/>
      <c r="AE40"/>
      <c r="AF40"/>
      <c r="AG40"/>
    </row>
    <row r="41" spans="1:33" ht="16.5" customHeight="1">
      <c r="A41" s="3"/>
      <c r="B41" s="62" t="s">
        <v>161</v>
      </c>
      <c r="C41" s="69" t="s">
        <v>96</v>
      </c>
      <c r="D41" s="64">
        <v>2012</v>
      </c>
      <c r="E41" s="65">
        <v>0.12131147540983607</v>
      </c>
      <c r="F41" s="65">
        <v>0.4135245901639344</v>
      </c>
      <c r="G41" s="66">
        <v>0.3877049180327869</v>
      </c>
      <c r="H41" s="91"/>
      <c r="I41" s="66">
        <v>0.018442622950819672</v>
      </c>
      <c r="J41" s="66">
        <v>0.007377049180327869</v>
      </c>
      <c r="K41" s="65">
        <v>0.012704918032786885</v>
      </c>
      <c r="L41" s="65">
        <v>0.010245901639344262</v>
      </c>
      <c r="M41" s="65">
        <v>0.0012295081967213114</v>
      </c>
      <c r="N41" s="65">
        <v>0.005737704918032787</v>
      </c>
      <c r="O41" s="65">
        <v>0.0032786885245901635</v>
      </c>
      <c r="P41" s="65"/>
      <c r="Q41" s="65">
        <v>0.10696721311475409</v>
      </c>
      <c r="R41" s="65">
        <v>0.1</v>
      </c>
      <c r="S41" s="65">
        <v>0.0012295081967213114</v>
      </c>
      <c r="T41" s="65">
        <v>0.005737704918032787</v>
      </c>
      <c r="U41" s="65">
        <v>0.0016393442622950817</v>
      </c>
      <c r="V41" s="65"/>
      <c r="W41" s="65">
        <v>0.0016393442622950817</v>
      </c>
      <c r="X41" s="65">
        <v>0.012704918032786885</v>
      </c>
      <c r="Y41" s="65">
        <v>0.3209016393442623</v>
      </c>
      <c r="Z41" s="76">
        <v>2440</v>
      </c>
      <c r="AA41" s="68" t="s">
        <v>285</v>
      </c>
      <c r="AF41"/>
      <c r="AG41"/>
    </row>
    <row r="42" spans="1:33" s="8" customFormat="1" ht="16.5" customHeight="1">
      <c r="A42" s="9"/>
      <c r="B42" s="62" t="s">
        <v>211</v>
      </c>
      <c r="C42" s="69" t="s">
        <v>96</v>
      </c>
      <c r="D42" s="64">
        <v>2012</v>
      </c>
      <c r="E42" s="65">
        <v>0.014615633074935401</v>
      </c>
      <c r="F42" s="65">
        <v>0.8588824289405684</v>
      </c>
      <c r="G42" s="66"/>
      <c r="H42" s="66"/>
      <c r="I42" s="66"/>
      <c r="J42" s="66"/>
      <c r="K42" s="77">
        <v>0.00043604651162790697</v>
      </c>
      <c r="L42" s="65">
        <v>0</v>
      </c>
      <c r="M42" s="65"/>
      <c r="N42" s="65"/>
      <c r="O42" s="65"/>
      <c r="P42" s="65"/>
      <c r="Q42" s="65">
        <v>0</v>
      </c>
      <c r="R42" s="65"/>
      <c r="S42" s="65"/>
      <c r="T42" s="65"/>
      <c r="U42" s="65">
        <v>0</v>
      </c>
      <c r="V42" s="65"/>
      <c r="W42" s="65"/>
      <c r="X42" s="65">
        <v>0</v>
      </c>
      <c r="Y42" s="65">
        <v>0.12606589147286823</v>
      </c>
      <c r="Z42" s="76">
        <v>61920</v>
      </c>
      <c r="AA42" s="68"/>
      <c r="AB42"/>
      <c r="AC42"/>
      <c r="AD42"/>
      <c r="AE42"/>
      <c r="AF42"/>
      <c r="AG42"/>
    </row>
    <row r="43" spans="1:33" ht="16.5" customHeight="1">
      <c r="A43" s="3"/>
      <c r="B43" s="62" t="s">
        <v>162</v>
      </c>
      <c r="C43" s="69" t="s">
        <v>96</v>
      </c>
      <c r="D43" s="64">
        <v>2012</v>
      </c>
      <c r="E43" s="65">
        <v>0.2155688622754491</v>
      </c>
      <c r="F43" s="65">
        <v>0.2634730538922156</v>
      </c>
      <c r="G43" s="66">
        <v>0.21457085828343314</v>
      </c>
      <c r="H43" s="66">
        <v>0.000499001996007984</v>
      </c>
      <c r="I43" s="66">
        <v>0.04840319361277445</v>
      </c>
      <c r="J43" s="66"/>
      <c r="K43" s="65">
        <v>0.005489021956087824</v>
      </c>
      <c r="L43" s="65">
        <v>0.44660678642714574</v>
      </c>
      <c r="M43" s="65">
        <v>0.44510978043912175</v>
      </c>
      <c r="N43" s="65">
        <v>0.001497005988023952</v>
      </c>
      <c r="O43" s="77"/>
      <c r="P43" s="77"/>
      <c r="Q43" s="65">
        <v>0.03792415169660678</v>
      </c>
      <c r="R43" s="65">
        <v>0.02644710578842315</v>
      </c>
      <c r="S43" s="77">
        <v>0.000499001996007984</v>
      </c>
      <c r="T43" s="65">
        <v>0.010978043912175647</v>
      </c>
      <c r="U43" s="65">
        <v>0.001497005988023952</v>
      </c>
      <c r="V43" s="77"/>
      <c r="W43" s="65"/>
      <c r="X43" s="65">
        <v>0.029441117764471055</v>
      </c>
      <c r="Y43" s="65">
        <v>0</v>
      </c>
      <c r="Z43" s="67">
        <v>2193</v>
      </c>
      <c r="AA43" s="68"/>
      <c r="AF43"/>
      <c r="AG43"/>
    </row>
    <row r="44" spans="1:33" ht="16.5" customHeight="1">
      <c r="A44" s="3"/>
      <c r="B44" s="62" t="s">
        <v>163</v>
      </c>
      <c r="C44" s="74" t="s">
        <v>96</v>
      </c>
      <c r="D44" s="70">
        <v>2011</v>
      </c>
      <c r="E44" s="71">
        <v>0.10294117647058824</v>
      </c>
      <c r="F44" s="65">
        <v>0.7720588235294117</v>
      </c>
      <c r="G44" s="66">
        <v>0.7578781512605042</v>
      </c>
      <c r="H44" s="66"/>
      <c r="I44" s="66">
        <v>0.00892857142857143</v>
      </c>
      <c r="J44" s="66">
        <v>0.005252100840336135</v>
      </c>
      <c r="K44" s="65">
        <v>0.04936974789915967</v>
      </c>
      <c r="L44" s="65">
        <v>0.009453781512605041</v>
      </c>
      <c r="M44" s="65"/>
      <c r="N44" s="65">
        <v>0.00892857142857143</v>
      </c>
      <c r="O44" s="65">
        <v>0.0005252100840336134</v>
      </c>
      <c r="P44" s="65"/>
      <c r="Q44" s="65">
        <v>0.06407563025210085</v>
      </c>
      <c r="R44" s="65">
        <v>0.0625</v>
      </c>
      <c r="S44" s="65">
        <v>0.0005252100840336134</v>
      </c>
      <c r="T44" s="65">
        <v>0.0010504201680672268</v>
      </c>
      <c r="U44" s="65">
        <v>0</v>
      </c>
      <c r="V44" s="65"/>
      <c r="W44" s="65"/>
      <c r="X44" s="65">
        <v>0.0005252100840336134</v>
      </c>
      <c r="Y44" s="65">
        <v>0.0015756302521008404</v>
      </c>
      <c r="Z44" s="73">
        <v>3021</v>
      </c>
      <c r="AA44" s="68" t="s">
        <v>86</v>
      </c>
      <c r="AF44"/>
      <c r="AG44"/>
    </row>
    <row r="45" spans="1:33" ht="16.5" customHeight="1">
      <c r="A45" s="3"/>
      <c r="B45" s="62" t="s">
        <v>153</v>
      </c>
      <c r="C45" s="69" t="s">
        <v>96</v>
      </c>
      <c r="D45" s="64">
        <v>2011</v>
      </c>
      <c r="E45" s="65">
        <v>0.2566387559808613</v>
      </c>
      <c r="F45" s="65">
        <v>0.29754784688995217</v>
      </c>
      <c r="G45" s="66">
        <v>0.27707336523125997</v>
      </c>
      <c r="H45" s="66"/>
      <c r="I45" s="66">
        <v>0.01170255183413078</v>
      </c>
      <c r="J45" s="66">
        <v>0.008771929824561403</v>
      </c>
      <c r="K45" s="65">
        <v>0.405402711323764</v>
      </c>
      <c r="L45" s="65">
        <v>0.014852472089314195</v>
      </c>
      <c r="M45" s="65"/>
      <c r="N45" s="65">
        <v>0.011862041467304624</v>
      </c>
      <c r="O45" s="65">
        <v>0.0020534290271132377</v>
      </c>
      <c r="P45" s="65">
        <v>0.0009370015948963318</v>
      </c>
      <c r="Q45" s="65">
        <v>0.022787081339712918</v>
      </c>
      <c r="R45" s="65">
        <v>0.019936204146730464</v>
      </c>
      <c r="S45" s="77">
        <v>0.00019936204146730463</v>
      </c>
      <c r="T45" s="65">
        <v>0.0026515151515151512</v>
      </c>
      <c r="U45" s="65">
        <v>0.0016547049441786284</v>
      </c>
      <c r="V45" s="77">
        <v>5.980861244019139E-05</v>
      </c>
      <c r="W45" s="65">
        <v>0.001594896331738437</v>
      </c>
      <c r="X45" s="65">
        <v>0.0011164274322169058</v>
      </c>
      <c r="Y45" s="65">
        <v>0</v>
      </c>
      <c r="Z45" s="67">
        <v>50281</v>
      </c>
      <c r="AA45" s="68"/>
      <c r="AF45"/>
      <c r="AG45"/>
    </row>
    <row r="46" spans="1:33" ht="16.5" customHeight="1">
      <c r="A46" s="3"/>
      <c r="B46" s="62" t="s">
        <v>146</v>
      </c>
      <c r="C46" s="69" t="s">
        <v>96</v>
      </c>
      <c r="D46" s="64">
        <v>2010</v>
      </c>
      <c r="E46" s="65">
        <v>0.271</v>
      </c>
      <c r="F46" s="65">
        <v>0.284</v>
      </c>
      <c r="G46" s="66">
        <v>0.165</v>
      </c>
      <c r="H46" s="66"/>
      <c r="I46" s="66">
        <v>0.017</v>
      </c>
      <c r="J46" s="66">
        <v>0.101</v>
      </c>
      <c r="K46" s="65">
        <v>0.013</v>
      </c>
      <c r="L46" s="65">
        <v>0.292</v>
      </c>
      <c r="M46" s="65"/>
      <c r="N46" s="65">
        <v>0.286</v>
      </c>
      <c r="O46" s="65">
        <v>0.003</v>
      </c>
      <c r="P46" s="65">
        <v>0.002</v>
      </c>
      <c r="Q46" s="65">
        <v>0.119</v>
      </c>
      <c r="R46" s="65">
        <v>0.097</v>
      </c>
      <c r="S46" s="65">
        <v>0.001</v>
      </c>
      <c r="T46" s="65">
        <v>0.02</v>
      </c>
      <c r="U46" s="65">
        <v>0.001</v>
      </c>
      <c r="V46" s="65">
        <v>0.001</v>
      </c>
      <c r="W46" s="65"/>
      <c r="X46" s="65">
        <v>0.001</v>
      </c>
      <c r="Y46" s="65">
        <v>0.021</v>
      </c>
      <c r="Z46" s="67">
        <v>5155</v>
      </c>
      <c r="AA46" s="68"/>
      <c r="AF46"/>
      <c r="AG46"/>
    </row>
    <row r="47" spans="1:33" ht="16.5" customHeight="1">
      <c r="A47" s="3"/>
      <c r="B47" s="62" t="s">
        <v>222</v>
      </c>
      <c r="C47" s="69" t="s">
        <v>96</v>
      </c>
      <c r="D47" s="64" t="s">
        <v>46</v>
      </c>
      <c r="E47" s="65">
        <v>0.26</v>
      </c>
      <c r="F47" s="65">
        <v>0.596</v>
      </c>
      <c r="G47" s="66"/>
      <c r="H47" s="66"/>
      <c r="I47" s="66"/>
      <c r="J47" s="66"/>
      <c r="K47" s="65">
        <v>0.137</v>
      </c>
      <c r="L47" s="65">
        <v>0.008</v>
      </c>
      <c r="M47" s="65"/>
      <c r="N47" s="65"/>
      <c r="O47" s="65">
        <v>0.004</v>
      </c>
      <c r="P47" s="65"/>
      <c r="Q47" s="65">
        <v>0</v>
      </c>
      <c r="R47" s="65"/>
      <c r="S47" s="65"/>
      <c r="T47" s="65"/>
      <c r="U47" s="65">
        <v>0</v>
      </c>
      <c r="V47" s="65"/>
      <c r="W47" s="65"/>
      <c r="X47" s="65">
        <v>0</v>
      </c>
      <c r="Y47" s="65">
        <v>0</v>
      </c>
      <c r="Z47" s="67">
        <v>30000</v>
      </c>
      <c r="AA47" s="68"/>
      <c r="AF47"/>
      <c r="AG47"/>
    </row>
    <row r="48" spans="1:33" ht="16.5" customHeight="1">
      <c r="A48" s="3"/>
      <c r="B48" s="62" t="s">
        <v>136</v>
      </c>
      <c r="C48" s="69" t="s">
        <v>96</v>
      </c>
      <c r="D48" s="70">
        <v>2012</v>
      </c>
      <c r="E48" s="71">
        <v>0.1576271186440678</v>
      </c>
      <c r="F48" s="71">
        <v>0.7536016949152543</v>
      </c>
      <c r="G48" s="72">
        <v>0.7417372881355933</v>
      </c>
      <c r="H48" s="72"/>
      <c r="I48" s="72"/>
      <c r="J48" s="72">
        <v>0.011864406779661017</v>
      </c>
      <c r="K48" s="65">
        <v>0.017372881355932204</v>
      </c>
      <c r="L48" s="65">
        <v>0.011652542372881356</v>
      </c>
      <c r="M48" s="65"/>
      <c r="N48" s="65"/>
      <c r="O48" s="65">
        <v>0.011228813559322032</v>
      </c>
      <c r="P48" s="65">
        <v>0.000423728813559322</v>
      </c>
      <c r="Q48" s="71">
        <v>0.010169491525423728</v>
      </c>
      <c r="R48" s="71">
        <v>0.010169491525423728</v>
      </c>
      <c r="S48" s="71"/>
      <c r="T48" s="71"/>
      <c r="U48" s="65">
        <v>0</v>
      </c>
      <c r="V48" s="65"/>
      <c r="W48" s="65"/>
      <c r="X48" s="71">
        <v>0.04745762711864407</v>
      </c>
      <c r="Y48" s="71">
        <v>0.00211864406779661</v>
      </c>
      <c r="Z48" s="73">
        <v>4720</v>
      </c>
      <c r="AA48" s="68" t="s">
        <v>107</v>
      </c>
      <c r="AF48"/>
      <c r="AG48"/>
    </row>
    <row r="49" spans="1:33" ht="16.5" customHeight="1">
      <c r="A49" s="3"/>
      <c r="B49" s="62" t="s">
        <v>210</v>
      </c>
      <c r="C49" s="69" t="s">
        <v>96</v>
      </c>
      <c r="D49" s="64" t="s">
        <v>291</v>
      </c>
      <c r="E49" s="65">
        <v>0.272</v>
      </c>
      <c r="F49" s="65">
        <v>0.726</v>
      </c>
      <c r="G49" s="66"/>
      <c r="H49" s="66"/>
      <c r="I49" s="66"/>
      <c r="J49" s="66"/>
      <c r="K49" s="65">
        <v>0.001</v>
      </c>
      <c r="L49" s="65">
        <v>0</v>
      </c>
      <c r="M49" s="65"/>
      <c r="N49" s="65"/>
      <c r="O49" s="65"/>
      <c r="P49" s="65"/>
      <c r="Q49" s="65">
        <v>0</v>
      </c>
      <c r="R49" s="65"/>
      <c r="S49" s="65"/>
      <c r="T49" s="65"/>
      <c r="U49" s="65">
        <v>0.002</v>
      </c>
      <c r="V49" s="65"/>
      <c r="W49" s="65"/>
      <c r="X49" s="65">
        <v>0</v>
      </c>
      <c r="Y49" s="65">
        <v>0</v>
      </c>
      <c r="Z49" s="67">
        <v>35000</v>
      </c>
      <c r="AA49" s="68"/>
      <c r="AF49"/>
      <c r="AG49"/>
    </row>
    <row r="50" spans="1:33" s="8" customFormat="1" ht="16.5" customHeight="1">
      <c r="A50" s="9"/>
      <c r="B50" s="62" t="s">
        <v>289</v>
      </c>
      <c r="C50" s="69" t="s">
        <v>216</v>
      </c>
      <c r="D50" s="64">
        <v>2010</v>
      </c>
      <c r="E50" s="65">
        <v>0.203</v>
      </c>
      <c r="F50" s="65">
        <v>0.593</v>
      </c>
      <c r="G50" s="66">
        <v>0.52</v>
      </c>
      <c r="H50" s="66"/>
      <c r="I50" s="66"/>
      <c r="J50" s="66"/>
      <c r="K50" s="65">
        <v>0.123</v>
      </c>
      <c r="L50" s="65">
        <v>0.032</v>
      </c>
      <c r="M50" s="65"/>
      <c r="N50" s="65">
        <v>0.03</v>
      </c>
      <c r="O50" s="65">
        <v>0.002005131033999667</v>
      </c>
      <c r="P50" s="65"/>
      <c r="Q50" s="65">
        <v>0</v>
      </c>
      <c r="R50" s="65"/>
      <c r="S50" s="77"/>
      <c r="T50" s="65"/>
      <c r="U50" s="65">
        <v>0.004990937508208779</v>
      </c>
      <c r="V50" s="77"/>
      <c r="W50" s="65"/>
      <c r="X50" s="65">
        <v>0</v>
      </c>
      <c r="Y50" s="65">
        <v>0.044</v>
      </c>
      <c r="Z50" s="67">
        <v>114904</v>
      </c>
      <c r="AA50" s="68" t="s">
        <v>300</v>
      </c>
      <c r="AB50"/>
      <c r="AC50"/>
      <c r="AD50"/>
      <c r="AE50"/>
      <c r="AF50"/>
      <c r="AG50"/>
    </row>
    <row r="51" spans="1:33" ht="16.5" customHeight="1">
      <c r="A51" s="3"/>
      <c r="B51" s="106" t="s">
        <v>79</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58">
        <f>SUM(Z7:Z50)</f>
        <v>795656</v>
      </c>
      <c r="AA51" s="59"/>
      <c r="AF51"/>
      <c r="AG51"/>
    </row>
    <row r="52" spans="1:33" s="8" customFormat="1" ht="16.5" customHeight="1">
      <c r="A52" s="9"/>
      <c r="B52" s="106" t="s">
        <v>82</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60">
        <f>Z7+Z10+Z12+Z13+Z14+Z16+Z18+Z24+Z25+Z29+Z31+Z34+Z39+Z41+Z42+Z43+Z44+Z48+Z49+Z36</f>
        <v>154454</v>
      </c>
      <c r="AA52" s="61"/>
      <c r="AB52"/>
      <c r="AC52"/>
      <c r="AD52"/>
      <c r="AE52"/>
      <c r="AF52"/>
      <c r="AG52"/>
    </row>
    <row r="53" spans="1:33" s="23" customFormat="1" ht="16.5" customHeight="1">
      <c r="A53" s="22"/>
      <c r="B53" s="106" t="s">
        <v>83</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60">
        <f>Z8+Z9+Z11+Z15+Z17+Z19+Z20+Z21+Z22+Z23+Z26+Z27+Z28+Z30+Z32+Z33+Z35+Z37+Z38+Z40+Z45+Z46+Z47+Z50</f>
        <v>641202</v>
      </c>
      <c r="AA53" s="61"/>
      <c r="AB53"/>
      <c r="AC53"/>
      <c r="AD53"/>
      <c r="AE53"/>
      <c r="AF53"/>
      <c r="AG53"/>
    </row>
    <row r="54" spans="1:33" s="23" customFormat="1" ht="16.5" customHeight="1">
      <c r="A54" s="22"/>
      <c r="B54" s="106" t="s">
        <v>17</v>
      </c>
      <c r="C54" s="106"/>
      <c r="D54" s="106"/>
      <c r="E54" s="57">
        <f>+AVERAGE(E7:E50)</f>
        <v>0.2251624730412062</v>
      </c>
      <c r="F54" s="57">
        <f>+AVERAGE(F7:F50)</f>
        <v>0.5427788771164932</v>
      </c>
      <c r="G54" s="57"/>
      <c r="H54" s="57"/>
      <c r="I54" s="57"/>
      <c r="J54" s="57"/>
      <c r="K54" s="57">
        <f>+AVERAGE(K7:K50)</f>
        <v>0.08163293064894614</v>
      </c>
      <c r="L54" s="57">
        <f>+AVERAGE(L7:L50)</f>
        <v>0.079683594383937</v>
      </c>
      <c r="M54" s="57"/>
      <c r="N54" s="57"/>
      <c r="O54" s="57"/>
      <c r="P54" s="57"/>
      <c r="Q54" s="57">
        <f>+AVERAGE(Q7:Q50)</f>
        <v>0.033082278000209075</v>
      </c>
      <c r="R54" s="57"/>
      <c r="S54" s="57"/>
      <c r="T54" s="57"/>
      <c r="U54" s="57">
        <f>+AVERAGE(U7:U50)</f>
        <v>0.0018200637788630836</v>
      </c>
      <c r="V54" s="57"/>
      <c r="W54" s="57"/>
      <c r="X54" s="57">
        <f>+AVERAGE(X7:X50)</f>
        <v>0.0047504527015673126</v>
      </c>
      <c r="Y54" s="57">
        <f>+AVERAGE(Y7:Y50)</f>
        <v>0.036250731540767744</v>
      </c>
      <c r="Z54" s="60"/>
      <c r="AA54" s="61"/>
      <c r="AB54"/>
      <c r="AC54"/>
      <c r="AD54"/>
      <c r="AE54"/>
      <c r="AF54"/>
      <c r="AG54"/>
    </row>
    <row r="55" spans="1:33" ht="16.5" customHeight="1">
      <c r="A55" s="3"/>
      <c r="B55" s="106" t="s">
        <v>80</v>
      </c>
      <c r="C55" s="106"/>
      <c r="D55" s="106"/>
      <c r="E55" s="56">
        <f>AVERAGE(E7,E10,E12,E13,E14,E24,E34,E41,E42,E48,E49,E36)</f>
        <v>0.14596025099677262</v>
      </c>
      <c r="F55" s="56">
        <f>AVERAGE(F7,F10,F12,F13,F14,F24,F34,F41,F42,F48,F49,F36)</f>
        <v>0.774261735957964</v>
      </c>
      <c r="G55" s="57"/>
      <c r="H55" s="57"/>
      <c r="I55" s="57"/>
      <c r="J55" s="57"/>
      <c r="K55" s="56">
        <f>AVERAGE(K7,K10,K12,K13,K14,K24,K34,K41,K42,K48,K49,K36)</f>
        <v>0.00852356465738709</v>
      </c>
      <c r="L55" s="56">
        <f>AVERAGE(L7,L10,L12,L13,L14,L24,L34,L41,L42,L48,L49,L36)</f>
        <v>0.007912683949322012</v>
      </c>
      <c r="M55" s="56"/>
      <c r="N55" s="56"/>
      <c r="O55" s="56"/>
      <c r="P55" s="56"/>
      <c r="Q55" s="56">
        <f>AVERAGE(Q7,Q10,Q12,Q13,Q14,Q24,Q34,Q41,Q42,Q48,Q49,Q36)</f>
        <v>0.018224214688467216</v>
      </c>
      <c r="R55" s="56"/>
      <c r="S55" s="56"/>
      <c r="T55" s="56"/>
      <c r="U55" s="56">
        <f>AVERAGE(U7,U10,U12,U13,U14,U24,U34,U41,U42,U48,U49,U36)</f>
        <v>0.0005795735544970195</v>
      </c>
      <c r="V55" s="56"/>
      <c r="W55" s="56"/>
      <c r="X55" s="56">
        <f>AVERAGE(X7,X10,X12,X13,X14,X24,X34,X41,X42,X48,X49,X36)</f>
        <v>0.006620186178431338</v>
      </c>
      <c r="Y55" s="56">
        <f>AVERAGE(Y7,Y10,Y12,Y13,Y14,Y24,Y34,Y41,Y42,Y48,Y49,Y36)</f>
        <v>0.04892384790707727</v>
      </c>
      <c r="Z55" s="58"/>
      <c r="AA55" s="59"/>
      <c r="AF55"/>
      <c r="AG55"/>
    </row>
    <row r="56" spans="1:33" s="8" customFormat="1" ht="16.5" customHeight="1">
      <c r="A56" s="9"/>
      <c r="B56" s="106" t="s">
        <v>81</v>
      </c>
      <c r="C56" s="106"/>
      <c r="D56" s="106"/>
      <c r="E56" s="57">
        <f>AVERAGE(E8,E9,E11,E15:E23,E25:E33,E35:E40,E43:E47,E50)</f>
        <v>0.2532664873150374</v>
      </c>
      <c r="F56" s="57">
        <f>AVERAGE(F8,F9,F11,F15:F23,F25:F33,F35:F40,F43:F47,F50)</f>
        <v>0.4649797151410512</v>
      </c>
      <c r="G56" s="57"/>
      <c r="H56" s="57"/>
      <c r="I56" s="57"/>
      <c r="J56" s="57"/>
      <c r="K56" s="57">
        <f>AVERAGE(K8,K9,K11,K15:K23,K25:K33,K35:K40,K43:K47,K50)</f>
        <v>0.1066854138130012</v>
      </c>
      <c r="L56" s="57">
        <f>AVERAGE(L8,L9,L11,L15:L23,L25:L33,L35:L40,L43:L47,L50)</f>
        <v>0.10515069163492942</v>
      </c>
      <c r="M56" s="57"/>
      <c r="N56" s="57"/>
      <c r="O56" s="57"/>
      <c r="P56" s="57"/>
      <c r="Q56" s="57">
        <f>AVERAGE(Q8,Q9,Q11,Q15:Q23,Q25:Q33,Q35:Q40,Q43:Q47,Q50)</f>
        <v>0.03857306773377983</v>
      </c>
      <c r="R56" s="57"/>
      <c r="S56" s="57"/>
      <c r="T56" s="57"/>
      <c r="U56" s="57">
        <f>AVERAGE(U8,U9,U11,U15:U23,U25:U33,U35:U40,U43:U47,U50)</f>
        <v>0.0022602377294445902</v>
      </c>
      <c r="V56" s="57"/>
      <c r="W56" s="57"/>
      <c r="X56" s="57">
        <f>AVERAGE(X8,X9,X11,X15:X23,X25:X33,X35:X40,X43:X47,X50)</f>
        <v>0.0040648837600505035</v>
      </c>
      <c r="Y56" s="57">
        <f>AVERAGE(Y8,Y9,Y11,Y15:Y23,Y25:Y33,Y35:Y40,Y43:Y47,Y50)</f>
        <v>0.03467797754275268</v>
      </c>
      <c r="Z56" s="60"/>
      <c r="AA56" s="61"/>
      <c r="AB56"/>
      <c r="AC56"/>
      <c r="AD56"/>
      <c r="AE56"/>
      <c r="AF56"/>
      <c r="AG56"/>
    </row>
    <row r="57" spans="1:33" s="18" customFormat="1" ht="16.5" customHeight="1">
      <c r="A57" s="2"/>
      <c r="B57" s="84"/>
      <c r="C57" s="80"/>
      <c r="D57" s="80"/>
      <c r="E57" s="80"/>
      <c r="F57" s="80"/>
      <c r="G57" s="81"/>
      <c r="H57" s="81"/>
      <c r="I57" s="81"/>
      <c r="J57" s="81"/>
      <c r="K57" s="80"/>
      <c r="L57" s="80"/>
      <c r="M57" s="80"/>
      <c r="N57" s="80"/>
      <c r="O57" s="80"/>
      <c r="P57" s="80"/>
      <c r="Q57" s="101"/>
      <c r="R57" s="101"/>
      <c r="S57" s="101"/>
      <c r="T57" s="101"/>
      <c r="U57" s="101"/>
      <c r="V57" s="101"/>
      <c r="W57" s="101"/>
      <c r="X57" s="83"/>
      <c r="Y57" s="83"/>
      <c r="Z57" s="84"/>
      <c r="AA57" s="84"/>
      <c r="AB57"/>
      <c r="AC57"/>
      <c r="AD57"/>
      <c r="AE57"/>
      <c r="AF57"/>
      <c r="AG57"/>
    </row>
    <row r="58" spans="2:33" s="2" customFormat="1" ht="16.5" customHeight="1">
      <c r="B58" s="102" t="s">
        <v>61</v>
      </c>
      <c r="C58" s="102"/>
      <c r="D58" s="80"/>
      <c r="E58" s="80"/>
      <c r="F58" s="80"/>
      <c r="G58" s="81"/>
      <c r="H58" s="81"/>
      <c r="I58" s="81"/>
      <c r="J58" s="81"/>
      <c r="K58" s="80"/>
      <c r="L58" s="80"/>
      <c r="M58" s="80"/>
      <c r="N58" s="80"/>
      <c r="O58" s="80"/>
      <c r="P58" s="80"/>
      <c r="Q58" s="80"/>
      <c r="R58" s="80"/>
      <c r="S58" s="80"/>
      <c r="T58" s="80"/>
      <c r="U58" s="82" t="s">
        <v>74</v>
      </c>
      <c r="V58" s="83"/>
      <c r="W58" s="83"/>
      <c r="X58" s="84"/>
      <c r="Y58" s="84"/>
      <c r="Z58" s="84"/>
      <c r="AA58" s="84"/>
      <c r="AB58"/>
      <c r="AC58"/>
      <c r="AD58"/>
      <c r="AE58"/>
      <c r="AF58"/>
      <c r="AG58"/>
    </row>
    <row r="59" spans="2:33" s="2" customFormat="1" ht="16.5" customHeight="1">
      <c r="B59" s="102" t="s">
        <v>63</v>
      </c>
      <c r="C59" s="102"/>
      <c r="D59" s="80"/>
      <c r="E59" s="80"/>
      <c r="F59" s="80"/>
      <c r="G59" s="81"/>
      <c r="H59" s="81"/>
      <c r="I59" s="81"/>
      <c r="J59" s="81"/>
      <c r="K59" s="80"/>
      <c r="L59" s="80"/>
      <c r="M59" s="80"/>
      <c r="N59" s="80"/>
      <c r="O59" s="80"/>
      <c r="P59" s="80"/>
      <c r="Q59" s="85"/>
      <c r="R59" s="85"/>
      <c r="S59" s="85"/>
      <c r="T59" s="86" t="s">
        <v>104</v>
      </c>
      <c r="U59" s="80" t="s">
        <v>73</v>
      </c>
      <c r="V59" s="84"/>
      <c r="W59" s="84"/>
      <c r="X59" s="84"/>
      <c r="Y59" s="84"/>
      <c r="Z59" s="84"/>
      <c r="AA59" s="84"/>
      <c r="AB59"/>
      <c r="AC59"/>
      <c r="AD59"/>
      <c r="AE59"/>
      <c r="AF59"/>
      <c r="AG59"/>
    </row>
    <row r="60" spans="2:33" s="2" customFormat="1" ht="16.5" customHeight="1">
      <c r="B60" s="102" t="s">
        <v>60</v>
      </c>
      <c r="C60" s="102"/>
      <c r="D60" s="80"/>
      <c r="E60" s="80"/>
      <c r="F60" s="80"/>
      <c r="G60" s="81"/>
      <c r="H60" s="81"/>
      <c r="I60" s="81"/>
      <c r="J60" s="81"/>
      <c r="K60" s="80"/>
      <c r="L60" s="80"/>
      <c r="M60" s="80"/>
      <c r="N60" s="80"/>
      <c r="O60" s="80"/>
      <c r="P60" s="80"/>
      <c r="Q60" s="85"/>
      <c r="R60" s="85"/>
      <c r="S60" s="85"/>
      <c r="T60" s="86" t="s">
        <v>105</v>
      </c>
      <c r="U60" s="80" t="s">
        <v>71</v>
      </c>
      <c r="V60" s="84"/>
      <c r="W60" s="84"/>
      <c r="X60" s="84"/>
      <c r="Y60" s="84"/>
      <c r="Z60" s="84"/>
      <c r="AA60" s="84"/>
      <c r="AB60"/>
      <c r="AC60"/>
      <c r="AD60"/>
      <c r="AE60"/>
      <c r="AF60"/>
      <c r="AG60"/>
    </row>
    <row r="61" spans="2:33" s="2" customFormat="1" ht="16.5" customHeight="1">
      <c r="B61" s="96"/>
      <c r="C61" s="102"/>
      <c r="D61" s="80"/>
      <c r="E61" s="80"/>
      <c r="F61" s="80"/>
      <c r="G61" s="81"/>
      <c r="H61" s="81"/>
      <c r="I61" s="81"/>
      <c r="J61" s="81"/>
      <c r="K61" s="80"/>
      <c r="L61" s="80"/>
      <c r="M61" s="80"/>
      <c r="N61" s="80"/>
      <c r="O61" s="80"/>
      <c r="P61" s="80"/>
      <c r="Q61" s="85"/>
      <c r="R61" s="85"/>
      <c r="S61" s="85"/>
      <c r="T61" s="86" t="s">
        <v>106</v>
      </c>
      <c r="U61" s="80" t="s">
        <v>116</v>
      </c>
      <c r="V61" s="84"/>
      <c r="W61" s="84"/>
      <c r="X61" s="84"/>
      <c r="Y61" s="84"/>
      <c r="Z61" s="84"/>
      <c r="AA61" s="84"/>
      <c r="AB61"/>
      <c r="AC61"/>
      <c r="AD61"/>
      <c r="AE61"/>
      <c r="AF61"/>
      <c r="AG61"/>
    </row>
    <row r="62" spans="2:33" s="2" customFormat="1" ht="16.5" customHeight="1">
      <c r="B62" s="96"/>
      <c r="C62" s="102"/>
      <c r="D62" s="80"/>
      <c r="E62" s="80"/>
      <c r="F62" s="80"/>
      <c r="G62" s="81"/>
      <c r="H62" s="81"/>
      <c r="I62" s="81"/>
      <c r="J62" s="81"/>
      <c r="K62" s="80"/>
      <c r="L62" s="80"/>
      <c r="M62" s="80"/>
      <c r="N62" s="80"/>
      <c r="O62" s="80"/>
      <c r="P62" s="80"/>
      <c r="Q62" s="85"/>
      <c r="R62" s="85"/>
      <c r="S62" s="85"/>
      <c r="T62" s="86" t="s">
        <v>107</v>
      </c>
      <c r="U62" s="80" t="s">
        <v>72</v>
      </c>
      <c r="V62" s="84"/>
      <c r="W62" s="84"/>
      <c r="X62" s="84"/>
      <c r="Y62" s="84"/>
      <c r="Z62" s="84"/>
      <c r="AA62" s="84"/>
      <c r="AB62"/>
      <c r="AC62"/>
      <c r="AD62"/>
      <c r="AE62"/>
      <c r="AF62"/>
      <c r="AG62"/>
    </row>
    <row r="63" spans="2:33" s="2" customFormat="1" ht="16.5" customHeight="1">
      <c r="B63" s="100" t="s">
        <v>45</v>
      </c>
      <c r="C63" s="102"/>
      <c r="D63" s="80"/>
      <c r="E63" s="80"/>
      <c r="F63" s="80"/>
      <c r="G63" s="81"/>
      <c r="H63" s="81"/>
      <c r="I63" s="81"/>
      <c r="J63" s="81"/>
      <c r="K63" s="80"/>
      <c r="L63" s="80"/>
      <c r="M63" s="80"/>
      <c r="N63" s="80"/>
      <c r="O63" s="80"/>
      <c r="P63" s="80"/>
      <c r="Q63" s="85"/>
      <c r="R63" s="85"/>
      <c r="S63" s="85"/>
      <c r="T63" s="86" t="s">
        <v>108</v>
      </c>
      <c r="U63" s="80" t="s">
        <v>114</v>
      </c>
      <c r="V63" s="84"/>
      <c r="W63" s="84"/>
      <c r="X63" s="84"/>
      <c r="Y63" s="84"/>
      <c r="Z63" s="84"/>
      <c r="AA63" s="84"/>
      <c r="AB63"/>
      <c r="AC63"/>
      <c r="AD63"/>
      <c r="AE63"/>
      <c r="AF63"/>
      <c r="AG63"/>
    </row>
    <row r="64" spans="2:33" s="2" customFormat="1" ht="16.5" customHeight="1">
      <c r="B64" s="99" t="s">
        <v>40</v>
      </c>
      <c r="C64" s="102"/>
      <c r="D64" s="80"/>
      <c r="E64" s="80"/>
      <c r="F64" s="80"/>
      <c r="G64" s="81"/>
      <c r="H64" s="81"/>
      <c r="I64" s="81"/>
      <c r="J64" s="81"/>
      <c r="K64" s="80"/>
      <c r="L64" s="80"/>
      <c r="M64" s="80"/>
      <c r="N64" s="80"/>
      <c r="O64" s="80"/>
      <c r="P64" s="80"/>
      <c r="Q64" s="85"/>
      <c r="R64" s="85"/>
      <c r="S64" s="85"/>
      <c r="T64" s="86" t="s">
        <v>109</v>
      </c>
      <c r="U64" s="80" t="s">
        <v>103</v>
      </c>
      <c r="V64" s="84"/>
      <c r="W64" s="84"/>
      <c r="X64" s="84"/>
      <c r="Y64" s="84"/>
      <c r="Z64" s="84"/>
      <c r="AA64" s="84"/>
      <c r="AB64"/>
      <c r="AC64"/>
      <c r="AD64"/>
      <c r="AE64"/>
      <c r="AF64"/>
      <c r="AG64"/>
    </row>
    <row r="65" spans="2:33" s="2" customFormat="1" ht="16.5" customHeight="1">
      <c r="B65" s="99" t="s">
        <v>48</v>
      </c>
      <c r="C65" s="102"/>
      <c r="D65" s="80"/>
      <c r="E65" s="80"/>
      <c r="F65" s="80"/>
      <c r="G65" s="81"/>
      <c r="H65" s="81"/>
      <c r="I65" s="81"/>
      <c r="J65" s="81"/>
      <c r="K65" s="80"/>
      <c r="L65" s="80"/>
      <c r="M65" s="80"/>
      <c r="N65" s="80"/>
      <c r="O65" s="80"/>
      <c r="P65" s="80"/>
      <c r="Q65" s="85"/>
      <c r="R65" s="85"/>
      <c r="S65" s="85"/>
      <c r="T65" s="86" t="s">
        <v>110</v>
      </c>
      <c r="U65" s="80" t="s">
        <v>117</v>
      </c>
      <c r="V65" s="84"/>
      <c r="W65" s="84"/>
      <c r="X65" s="84"/>
      <c r="Y65" s="84"/>
      <c r="Z65" s="84"/>
      <c r="AA65" s="84"/>
      <c r="AB65"/>
      <c r="AC65"/>
      <c r="AD65"/>
      <c r="AE65"/>
      <c r="AF65"/>
      <c r="AG65"/>
    </row>
    <row r="66" spans="2:33" s="2" customFormat="1" ht="16.5" customHeight="1">
      <c r="B66" s="103"/>
      <c r="C66" s="102"/>
      <c r="D66" s="80"/>
      <c r="E66" s="80"/>
      <c r="F66" s="80"/>
      <c r="G66" s="81"/>
      <c r="H66" s="81"/>
      <c r="I66" s="81"/>
      <c r="J66" s="81"/>
      <c r="K66" s="80"/>
      <c r="L66" s="80"/>
      <c r="M66" s="80"/>
      <c r="N66" s="80"/>
      <c r="O66" s="80"/>
      <c r="P66" s="80"/>
      <c r="Q66" s="85"/>
      <c r="R66" s="85"/>
      <c r="S66" s="85"/>
      <c r="T66" s="86" t="s">
        <v>111</v>
      </c>
      <c r="U66" s="80" t="s">
        <v>115</v>
      </c>
      <c r="V66" s="84"/>
      <c r="W66" s="84"/>
      <c r="X66" s="84"/>
      <c r="Y66" s="84"/>
      <c r="Z66" s="84"/>
      <c r="AA66" s="84"/>
      <c r="AB66"/>
      <c r="AC66"/>
      <c r="AD66"/>
      <c r="AE66"/>
      <c r="AF66"/>
      <c r="AG66"/>
    </row>
    <row r="67" spans="2:33" s="2" customFormat="1" ht="16.5" customHeight="1">
      <c r="B67" s="99" t="s">
        <v>301</v>
      </c>
      <c r="C67" s="98"/>
      <c r="D67" s="98"/>
      <c r="E67" s="98"/>
      <c r="F67" s="98"/>
      <c r="G67" s="98"/>
      <c r="H67" s="98"/>
      <c r="I67" s="98"/>
      <c r="J67" s="98"/>
      <c r="K67" s="98"/>
      <c r="L67" s="98"/>
      <c r="M67" s="98"/>
      <c r="N67" s="98"/>
      <c r="O67" s="98"/>
      <c r="P67" s="98"/>
      <c r="Q67" s="98"/>
      <c r="R67" s="98"/>
      <c r="S67" s="98"/>
      <c r="T67" s="86" t="s">
        <v>112</v>
      </c>
      <c r="U67" s="80" t="s">
        <v>113</v>
      </c>
      <c r="V67" s="84"/>
      <c r="W67" s="84"/>
      <c r="X67" s="84"/>
      <c r="Y67" s="84"/>
      <c r="Z67" s="84"/>
      <c r="AA67" s="84"/>
      <c r="AB67"/>
      <c r="AC67"/>
      <c r="AD67"/>
      <c r="AE67"/>
      <c r="AF67"/>
      <c r="AG67"/>
    </row>
    <row r="68" spans="2:33" s="2" customFormat="1" ht="16.5" customHeight="1">
      <c r="B68" s="98" t="s">
        <v>302</v>
      </c>
      <c r="C68" s="98"/>
      <c r="D68" s="98"/>
      <c r="E68" s="98"/>
      <c r="F68" s="98"/>
      <c r="G68" s="98"/>
      <c r="H68" s="98"/>
      <c r="I68" s="98"/>
      <c r="J68" s="98"/>
      <c r="K68" s="98"/>
      <c r="L68" s="98"/>
      <c r="M68" s="98"/>
      <c r="N68" s="98"/>
      <c r="O68" s="98"/>
      <c r="P68" s="98"/>
      <c r="Q68" s="98"/>
      <c r="R68" s="98"/>
      <c r="S68" s="98"/>
      <c r="T68" s="86"/>
      <c r="U68" s="80"/>
      <c r="V68" s="80"/>
      <c r="W68" s="80"/>
      <c r="X68" s="84"/>
      <c r="Y68" s="84"/>
      <c r="Z68" s="84"/>
      <c r="AA68" s="84"/>
      <c r="AB68"/>
      <c r="AC68"/>
      <c r="AD68"/>
      <c r="AE68"/>
      <c r="AF68"/>
      <c r="AG68"/>
    </row>
    <row r="69" spans="2:33" s="2" customFormat="1" ht="16.5" customHeight="1">
      <c r="B69" s="104" t="s">
        <v>298</v>
      </c>
      <c r="C69" s="104"/>
      <c r="D69" s="104"/>
      <c r="E69" s="104"/>
      <c r="F69" s="104"/>
      <c r="G69" s="104"/>
      <c r="H69" s="104"/>
      <c r="I69" s="104"/>
      <c r="J69" s="104"/>
      <c r="K69" s="104"/>
      <c r="L69" s="104"/>
      <c r="M69" s="104"/>
      <c r="N69" s="104"/>
      <c r="O69" s="104"/>
      <c r="P69" s="104"/>
      <c r="Q69" s="104"/>
      <c r="R69" s="104"/>
      <c r="S69" s="104"/>
      <c r="T69" s="80"/>
      <c r="U69" s="80"/>
      <c r="V69" s="80"/>
      <c r="W69" s="80"/>
      <c r="X69" s="84"/>
      <c r="Y69" s="84"/>
      <c r="Z69" s="84"/>
      <c r="AA69" s="84"/>
      <c r="AB69"/>
      <c r="AC69"/>
      <c r="AD69"/>
      <c r="AE69"/>
      <c r="AF69"/>
      <c r="AG69"/>
    </row>
    <row r="70" spans="2:33" s="2" customFormat="1" ht="16.5" customHeight="1">
      <c r="B70" s="104"/>
      <c r="C70" s="104"/>
      <c r="D70" s="104"/>
      <c r="E70" s="104"/>
      <c r="F70" s="104"/>
      <c r="G70" s="104"/>
      <c r="H70" s="104"/>
      <c r="I70" s="104"/>
      <c r="J70" s="104"/>
      <c r="K70" s="104"/>
      <c r="L70" s="104"/>
      <c r="M70" s="104"/>
      <c r="N70" s="104"/>
      <c r="O70" s="104"/>
      <c r="P70" s="104"/>
      <c r="Q70" s="104"/>
      <c r="R70" s="104"/>
      <c r="S70" s="104"/>
      <c r="T70" s="80"/>
      <c r="U70" s="80"/>
      <c r="V70" s="80"/>
      <c r="W70" s="80"/>
      <c r="X70" s="80"/>
      <c r="Y70" s="80"/>
      <c r="Z70" s="80"/>
      <c r="AA70" s="84"/>
      <c r="AB70"/>
      <c r="AC70"/>
      <c r="AD70"/>
      <c r="AE70"/>
      <c r="AF70"/>
      <c r="AG70"/>
    </row>
    <row r="71" spans="3:33" ht="16.5" customHeight="1">
      <c r="C71" s="6"/>
      <c r="D71" s="7"/>
      <c r="E71" s="7"/>
      <c r="F71" s="4"/>
      <c r="G71" s="16"/>
      <c r="H71" s="16"/>
      <c r="I71" s="16"/>
      <c r="J71" s="16"/>
      <c r="K71" s="4"/>
      <c r="L71" s="4"/>
      <c r="M71" s="4"/>
      <c r="N71" s="4"/>
      <c r="O71" s="4"/>
      <c r="P71" s="4"/>
      <c r="Q71" s="4"/>
      <c r="R71" s="4"/>
      <c r="S71" s="4"/>
      <c r="T71" s="4"/>
      <c r="U71" s="4"/>
      <c r="V71" s="4"/>
      <c r="W71" s="4"/>
      <c r="X71" s="5"/>
      <c r="Y71" s="5"/>
      <c r="Z71" s="1"/>
      <c r="AA71" s="1"/>
      <c r="AF71"/>
      <c r="AG71"/>
    </row>
    <row r="72" spans="2:33" s="14" customFormat="1" ht="16.5" customHeight="1">
      <c r="B72" s="30"/>
      <c r="C72" s="30"/>
      <c r="D72" s="30"/>
      <c r="E72" s="30"/>
      <c r="F72" s="30"/>
      <c r="G72" s="32"/>
      <c r="H72" s="32"/>
      <c r="I72" s="32"/>
      <c r="J72" s="32"/>
      <c r="K72" s="30"/>
      <c r="L72" s="30"/>
      <c r="M72" s="30"/>
      <c r="N72" s="30"/>
      <c r="O72" s="30"/>
      <c r="P72" s="30"/>
      <c r="Q72" s="30"/>
      <c r="R72" s="30"/>
      <c r="S72" s="30"/>
      <c r="T72" s="30"/>
      <c r="U72" s="30"/>
      <c r="V72" s="30"/>
      <c r="W72" s="30"/>
      <c r="X72" s="30"/>
      <c r="Y72" s="30"/>
      <c r="Z72" s="30"/>
      <c r="AA72" s="30"/>
      <c r="AB72"/>
      <c r="AC72"/>
      <c r="AD72"/>
      <c r="AE72"/>
      <c r="AF72"/>
      <c r="AG72"/>
    </row>
    <row r="73" spans="2:33" s="14" customFormat="1" ht="16.5" customHeight="1">
      <c r="B73" s="30"/>
      <c r="C73" s="30"/>
      <c r="D73" s="30"/>
      <c r="E73" s="30"/>
      <c r="F73" s="30"/>
      <c r="G73" s="32"/>
      <c r="H73" s="32"/>
      <c r="I73" s="32"/>
      <c r="J73" s="32"/>
      <c r="K73" s="30"/>
      <c r="L73" s="30"/>
      <c r="M73" s="30"/>
      <c r="N73" s="30"/>
      <c r="O73" s="30"/>
      <c r="P73" s="30"/>
      <c r="Q73" s="30"/>
      <c r="R73" s="30"/>
      <c r="S73" s="30"/>
      <c r="T73" s="30"/>
      <c r="U73" s="30"/>
      <c r="V73" s="30"/>
      <c r="W73" s="30"/>
      <c r="X73" s="30"/>
      <c r="Y73" s="30"/>
      <c r="Z73" s="30"/>
      <c r="AA73" s="30"/>
      <c r="AB73"/>
      <c r="AC73"/>
      <c r="AD73"/>
      <c r="AE73"/>
      <c r="AF73"/>
      <c r="AG73"/>
    </row>
    <row r="74" spans="2:33" s="14" customFormat="1" ht="16.5" customHeight="1">
      <c r="B74" s="30"/>
      <c r="C74" s="30"/>
      <c r="D74" s="30"/>
      <c r="E74" s="30"/>
      <c r="F74" s="30"/>
      <c r="G74" s="32"/>
      <c r="H74" s="32"/>
      <c r="I74" s="32"/>
      <c r="J74" s="32"/>
      <c r="K74" s="30"/>
      <c r="L74" s="30"/>
      <c r="M74" s="30"/>
      <c r="N74" s="30"/>
      <c r="O74" s="30"/>
      <c r="P74" s="30"/>
      <c r="Q74" s="30"/>
      <c r="R74" s="30"/>
      <c r="S74" s="30"/>
      <c r="T74" s="30"/>
      <c r="U74" s="30"/>
      <c r="V74" s="30"/>
      <c r="W74" s="30"/>
      <c r="X74" s="30"/>
      <c r="Y74" s="30"/>
      <c r="Z74" s="30"/>
      <c r="AA74" s="30"/>
      <c r="AB74"/>
      <c r="AC74"/>
      <c r="AD74"/>
      <c r="AE74"/>
      <c r="AF74"/>
      <c r="AG74"/>
    </row>
    <row r="75" spans="2:33" s="14" customFormat="1" ht="16.5" customHeight="1">
      <c r="B75" s="30"/>
      <c r="C75" s="30"/>
      <c r="D75" s="30"/>
      <c r="E75" s="30"/>
      <c r="F75" s="30"/>
      <c r="G75" s="32"/>
      <c r="H75" s="32"/>
      <c r="I75" s="32"/>
      <c r="J75" s="32"/>
      <c r="K75" s="30"/>
      <c r="L75" s="30"/>
      <c r="M75" s="30"/>
      <c r="N75" s="30"/>
      <c r="O75" s="30"/>
      <c r="P75" s="30"/>
      <c r="Q75" s="30"/>
      <c r="R75" s="30"/>
      <c r="S75" s="30"/>
      <c r="T75" s="30"/>
      <c r="U75" s="30"/>
      <c r="V75" s="30"/>
      <c r="W75" s="30"/>
      <c r="X75" s="30"/>
      <c r="Y75" s="30"/>
      <c r="Z75" s="30"/>
      <c r="AA75" s="30"/>
      <c r="AB75"/>
      <c r="AC75"/>
      <c r="AD75"/>
      <c r="AE75"/>
      <c r="AF75"/>
      <c r="AG75"/>
    </row>
    <row r="76" spans="2:33" s="14" customFormat="1" ht="16.5" customHeight="1">
      <c r="B76" s="30"/>
      <c r="C76" s="30"/>
      <c r="D76" s="30"/>
      <c r="E76" s="30"/>
      <c r="F76" s="30"/>
      <c r="G76" s="32"/>
      <c r="H76" s="32"/>
      <c r="I76" s="32"/>
      <c r="J76" s="32"/>
      <c r="K76" s="30"/>
      <c r="L76" s="30"/>
      <c r="M76" s="30"/>
      <c r="N76" s="30"/>
      <c r="O76" s="30"/>
      <c r="P76" s="30"/>
      <c r="Q76" s="30"/>
      <c r="R76" s="30"/>
      <c r="S76" s="30"/>
      <c r="T76" s="30"/>
      <c r="U76" s="30"/>
      <c r="V76" s="30"/>
      <c r="W76" s="30"/>
      <c r="X76" s="30"/>
      <c r="Y76" s="30"/>
      <c r="Z76" s="30"/>
      <c r="AA76" s="30"/>
      <c r="AB76"/>
      <c r="AC76"/>
      <c r="AD76"/>
      <c r="AE76"/>
      <c r="AF76"/>
      <c r="AG76"/>
    </row>
    <row r="77" spans="2:33" s="14" customFormat="1" ht="16.5" customHeight="1">
      <c r="B77" s="30"/>
      <c r="C77" s="30"/>
      <c r="D77" s="30"/>
      <c r="E77" s="30"/>
      <c r="F77" s="30"/>
      <c r="G77" s="32"/>
      <c r="H77" s="32"/>
      <c r="I77" s="32"/>
      <c r="J77" s="32"/>
      <c r="K77" s="30"/>
      <c r="L77" s="30"/>
      <c r="M77" s="30"/>
      <c r="N77" s="30"/>
      <c r="O77" s="30"/>
      <c r="P77" s="30"/>
      <c r="Q77" s="30"/>
      <c r="R77" s="30"/>
      <c r="S77" s="30"/>
      <c r="T77" s="30"/>
      <c r="U77" s="30"/>
      <c r="V77" s="30"/>
      <c r="W77" s="30"/>
      <c r="X77" s="30"/>
      <c r="Y77" s="30"/>
      <c r="Z77" s="30"/>
      <c r="AA77" s="30"/>
      <c r="AB77"/>
      <c r="AC77"/>
      <c r="AD77"/>
      <c r="AE77"/>
      <c r="AF77"/>
      <c r="AG77"/>
    </row>
    <row r="78" spans="2:33" s="14" customFormat="1" ht="16.5" customHeight="1">
      <c r="B78" s="30"/>
      <c r="C78" s="30"/>
      <c r="D78" s="30"/>
      <c r="E78" s="30"/>
      <c r="F78" s="30"/>
      <c r="G78" s="32"/>
      <c r="H78" s="32"/>
      <c r="I78" s="32"/>
      <c r="J78" s="32"/>
      <c r="K78" s="30"/>
      <c r="L78" s="30"/>
      <c r="M78" s="30"/>
      <c r="N78" s="30"/>
      <c r="O78" s="30"/>
      <c r="P78" s="30"/>
      <c r="Q78" s="30"/>
      <c r="R78" s="30"/>
      <c r="S78" s="30"/>
      <c r="T78" s="30"/>
      <c r="U78" s="30"/>
      <c r="V78" s="30"/>
      <c r="W78" s="30"/>
      <c r="X78" s="30"/>
      <c r="Y78" s="30"/>
      <c r="Z78" s="30"/>
      <c r="AA78" s="30"/>
      <c r="AB78"/>
      <c r="AC78"/>
      <c r="AD78"/>
      <c r="AE78"/>
      <c r="AF78"/>
      <c r="AG78"/>
    </row>
    <row r="79" spans="2:33" s="14" customFormat="1" ht="16.5" customHeight="1">
      <c r="B79" s="30"/>
      <c r="C79" s="30"/>
      <c r="D79" s="30"/>
      <c r="E79" s="30"/>
      <c r="F79" s="30"/>
      <c r="G79" s="32"/>
      <c r="H79" s="32"/>
      <c r="I79" s="32"/>
      <c r="J79" s="32"/>
      <c r="K79" s="30"/>
      <c r="L79" s="30"/>
      <c r="M79" s="30"/>
      <c r="N79" s="30"/>
      <c r="O79" s="30"/>
      <c r="P79" s="30"/>
      <c r="Q79" s="30"/>
      <c r="R79" s="30"/>
      <c r="S79" s="30"/>
      <c r="T79" s="30"/>
      <c r="U79" s="30"/>
      <c r="V79" s="30"/>
      <c r="W79" s="30"/>
      <c r="X79" s="30"/>
      <c r="Y79" s="30"/>
      <c r="Z79" s="30"/>
      <c r="AA79" s="30"/>
      <c r="AB79"/>
      <c r="AC79"/>
      <c r="AD79"/>
      <c r="AE79"/>
      <c r="AF79"/>
      <c r="AG79"/>
    </row>
    <row r="80" spans="2:33" s="14" customFormat="1" ht="16.5" customHeight="1">
      <c r="B80" s="30"/>
      <c r="C80" s="30"/>
      <c r="D80" s="30"/>
      <c r="E80" s="30"/>
      <c r="F80" s="30"/>
      <c r="G80" s="32"/>
      <c r="H80" s="32"/>
      <c r="I80" s="32"/>
      <c r="J80" s="32"/>
      <c r="K80" s="30"/>
      <c r="L80" s="30"/>
      <c r="M80" s="30"/>
      <c r="N80" s="30"/>
      <c r="O80" s="30"/>
      <c r="P80" s="30"/>
      <c r="Q80" s="30"/>
      <c r="R80" s="30"/>
      <c r="S80" s="30"/>
      <c r="T80" s="30"/>
      <c r="U80" s="30"/>
      <c r="V80" s="30"/>
      <c r="W80" s="30"/>
      <c r="X80" s="30"/>
      <c r="Y80" s="30"/>
      <c r="Z80" s="30"/>
      <c r="AA80" s="30"/>
      <c r="AB80"/>
      <c r="AC80"/>
      <c r="AD80"/>
      <c r="AE80"/>
      <c r="AF80"/>
      <c r="AG80"/>
    </row>
    <row r="81" spans="2:33" s="14" customFormat="1" ht="16.5" customHeight="1">
      <c r="B81" s="30"/>
      <c r="C81" s="30"/>
      <c r="D81" s="30"/>
      <c r="E81" s="30"/>
      <c r="F81" s="30"/>
      <c r="G81" s="32"/>
      <c r="H81" s="32"/>
      <c r="I81" s="32"/>
      <c r="J81" s="32"/>
      <c r="K81" s="30"/>
      <c r="L81" s="30"/>
      <c r="M81" s="30"/>
      <c r="N81" s="30"/>
      <c r="O81" s="30"/>
      <c r="P81" s="30"/>
      <c r="Q81" s="30"/>
      <c r="R81" s="30"/>
      <c r="S81" s="30"/>
      <c r="T81" s="30"/>
      <c r="U81" s="30"/>
      <c r="V81" s="30"/>
      <c r="W81" s="30"/>
      <c r="X81" s="30"/>
      <c r="Y81" s="30"/>
      <c r="Z81" s="30"/>
      <c r="AA81" s="30"/>
      <c r="AB81"/>
      <c r="AC81"/>
      <c r="AD81"/>
      <c r="AE81"/>
      <c r="AF81"/>
      <c r="AG81"/>
    </row>
    <row r="82" spans="2:33" s="14" customFormat="1" ht="16.5" customHeight="1">
      <c r="B82" s="30"/>
      <c r="C82" s="30"/>
      <c r="D82" s="30"/>
      <c r="E82" s="30"/>
      <c r="F82" s="30"/>
      <c r="G82" s="32"/>
      <c r="H82" s="32"/>
      <c r="I82" s="32"/>
      <c r="J82" s="32"/>
      <c r="K82" s="30"/>
      <c r="L82" s="30"/>
      <c r="M82" s="30"/>
      <c r="N82" s="30"/>
      <c r="O82" s="30"/>
      <c r="P82" s="30"/>
      <c r="Q82" s="30"/>
      <c r="R82" s="30"/>
      <c r="S82" s="30"/>
      <c r="T82" s="30"/>
      <c r="U82" s="30"/>
      <c r="V82" s="30"/>
      <c r="W82" s="30"/>
      <c r="X82" s="30"/>
      <c r="Y82" s="30"/>
      <c r="Z82" s="30"/>
      <c r="AA82" s="30"/>
      <c r="AB82"/>
      <c r="AC82"/>
      <c r="AD82"/>
      <c r="AE82"/>
      <c r="AF82"/>
      <c r="AG82"/>
    </row>
    <row r="83" spans="2:33" s="14" customFormat="1" ht="16.5" customHeight="1">
      <c r="B83" s="30"/>
      <c r="C83" s="30"/>
      <c r="D83" s="30"/>
      <c r="E83" s="30"/>
      <c r="F83" s="30"/>
      <c r="G83" s="32"/>
      <c r="H83" s="32"/>
      <c r="I83" s="32"/>
      <c r="J83" s="32"/>
      <c r="K83" s="30"/>
      <c r="L83" s="30"/>
      <c r="M83" s="30"/>
      <c r="N83" s="30"/>
      <c r="O83" s="30"/>
      <c r="P83" s="30"/>
      <c r="Q83" s="30"/>
      <c r="R83" s="30"/>
      <c r="S83" s="30"/>
      <c r="T83" s="30"/>
      <c r="U83" s="30"/>
      <c r="V83" s="30"/>
      <c r="W83" s="30"/>
      <c r="X83" s="30"/>
      <c r="Y83" s="30"/>
      <c r="Z83" s="30"/>
      <c r="AA83" s="30"/>
      <c r="AB83"/>
      <c r="AC83"/>
      <c r="AD83"/>
      <c r="AE83"/>
      <c r="AF83"/>
      <c r="AG83"/>
    </row>
    <row r="84" spans="2:33" s="14" customFormat="1" ht="16.5" customHeight="1">
      <c r="B84" s="30"/>
      <c r="C84" s="30"/>
      <c r="D84" s="30"/>
      <c r="E84" s="30"/>
      <c r="F84" s="30"/>
      <c r="G84" s="32"/>
      <c r="H84" s="32"/>
      <c r="I84" s="32"/>
      <c r="J84" s="32"/>
      <c r="K84" s="30"/>
      <c r="L84" s="30"/>
      <c r="M84" s="30"/>
      <c r="N84" s="30"/>
      <c r="O84" s="30"/>
      <c r="P84" s="30"/>
      <c r="Q84" s="30"/>
      <c r="R84" s="30"/>
      <c r="S84" s="30"/>
      <c r="T84" s="30"/>
      <c r="U84" s="30"/>
      <c r="V84" s="30"/>
      <c r="W84" s="30"/>
      <c r="X84" s="30"/>
      <c r="Y84" s="30"/>
      <c r="Z84" s="30"/>
      <c r="AA84" s="30"/>
      <c r="AB84"/>
      <c r="AC84"/>
      <c r="AD84"/>
      <c r="AE84"/>
      <c r="AF84"/>
      <c r="AG84"/>
    </row>
    <row r="85" spans="2:33" s="14" customFormat="1" ht="16.5" customHeight="1">
      <c r="B85" s="30"/>
      <c r="C85" s="30"/>
      <c r="D85" s="30"/>
      <c r="E85" s="30"/>
      <c r="F85" s="30"/>
      <c r="G85" s="32"/>
      <c r="H85" s="32"/>
      <c r="I85" s="32"/>
      <c r="J85" s="32"/>
      <c r="K85" s="30"/>
      <c r="L85" s="30"/>
      <c r="M85" s="30"/>
      <c r="N85" s="30"/>
      <c r="O85" s="30"/>
      <c r="P85" s="30"/>
      <c r="Q85" s="30"/>
      <c r="R85" s="30"/>
      <c r="S85" s="30"/>
      <c r="T85" s="30"/>
      <c r="U85" s="30"/>
      <c r="V85" s="30"/>
      <c r="W85" s="30"/>
      <c r="X85" s="30"/>
      <c r="Y85" s="30"/>
      <c r="Z85" s="30"/>
      <c r="AA85" s="30"/>
      <c r="AB85"/>
      <c r="AC85"/>
      <c r="AD85"/>
      <c r="AE85"/>
      <c r="AF85"/>
      <c r="AG85"/>
    </row>
    <row r="86" spans="2:33" s="14" customFormat="1" ht="16.5" customHeight="1">
      <c r="B86" s="30"/>
      <c r="C86" s="30"/>
      <c r="D86" s="30"/>
      <c r="E86" s="30"/>
      <c r="F86" s="30"/>
      <c r="G86" s="32"/>
      <c r="H86" s="32"/>
      <c r="I86" s="32"/>
      <c r="J86" s="32"/>
      <c r="K86" s="30"/>
      <c r="L86" s="30"/>
      <c r="M86" s="30"/>
      <c r="N86" s="30"/>
      <c r="O86" s="30"/>
      <c r="P86" s="30"/>
      <c r="Q86" s="30"/>
      <c r="R86" s="30"/>
      <c r="S86" s="30"/>
      <c r="T86" s="30"/>
      <c r="U86" s="30"/>
      <c r="V86" s="30"/>
      <c r="W86" s="30"/>
      <c r="X86" s="30"/>
      <c r="Y86" s="30"/>
      <c r="Z86" s="30"/>
      <c r="AA86" s="30"/>
      <c r="AB86"/>
      <c r="AC86"/>
      <c r="AD86"/>
      <c r="AE86"/>
      <c r="AF86"/>
      <c r="AG86"/>
    </row>
    <row r="87" spans="2:33" s="14" customFormat="1" ht="16.5" customHeight="1">
      <c r="B87" s="30"/>
      <c r="C87" s="30"/>
      <c r="D87" s="30"/>
      <c r="E87" s="30"/>
      <c r="F87" s="30"/>
      <c r="G87" s="32"/>
      <c r="H87" s="32"/>
      <c r="I87" s="32"/>
      <c r="J87" s="32"/>
      <c r="K87" s="30"/>
      <c r="L87" s="30"/>
      <c r="M87" s="30"/>
      <c r="N87" s="30"/>
      <c r="O87" s="30"/>
      <c r="P87" s="30"/>
      <c r="Q87" s="30"/>
      <c r="R87" s="30"/>
      <c r="S87" s="30"/>
      <c r="T87" s="30"/>
      <c r="U87" s="30"/>
      <c r="V87" s="30"/>
      <c r="W87" s="30"/>
      <c r="X87" s="30"/>
      <c r="Y87" s="30"/>
      <c r="Z87" s="30"/>
      <c r="AA87" s="30"/>
      <c r="AB87"/>
      <c r="AC87"/>
      <c r="AD87"/>
      <c r="AE87"/>
      <c r="AF87"/>
      <c r="AG87"/>
    </row>
    <row r="88" spans="2:33" s="14" customFormat="1" ht="16.5" customHeight="1">
      <c r="B88" s="30"/>
      <c r="C88" s="30"/>
      <c r="D88" s="30"/>
      <c r="E88" s="30"/>
      <c r="F88" s="30"/>
      <c r="G88" s="32"/>
      <c r="H88" s="32"/>
      <c r="I88" s="32"/>
      <c r="J88" s="32"/>
      <c r="K88" s="30"/>
      <c r="L88" s="30"/>
      <c r="M88" s="30"/>
      <c r="N88" s="30"/>
      <c r="O88" s="30"/>
      <c r="P88" s="30"/>
      <c r="Q88" s="30"/>
      <c r="R88" s="30"/>
      <c r="S88" s="30"/>
      <c r="T88" s="30"/>
      <c r="U88" s="30"/>
      <c r="V88" s="30"/>
      <c r="W88" s="30"/>
      <c r="X88" s="30"/>
      <c r="Y88" s="30"/>
      <c r="Z88" s="30"/>
      <c r="AA88" s="30"/>
      <c r="AB88"/>
      <c r="AC88"/>
      <c r="AD88"/>
      <c r="AE88"/>
      <c r="AF88"/>
      <c r="AG88"/>
    </row>
    <row r="89" spans="2:33" s="14" customFormat="1" ht="16.5" customHeight="1">
      <c r="B89" s="30"/>
      <c r="C89" s="30"/>
      <c r="D89" s="30"/>
      <c r="E89" s="30"/>
      <c r="F89" s="30"/>
      <c r="G89" s="32"/>
      <c r="H89" s="32"/>
      <c r="I89" s="32"/>
      <c r="J89" s="32"/>
      <c r="K89" s="30"/>
      <c r="L89" s="30"/>
      <c r="M89" s="30"/>
      <c r="N89" s="30"/>
      <c r="O89" s="30"/>
      <c r="P89" s="30"/>
      <c r="Q89" s="30"/>
      <c r="R89" s="30"/>
      <c r="S89" s="30"/>
      <c r="T89" s="30"/>
      <c r="U89" s="30"/>
      <c r="V89" s="30"/>
      <c r="W89" s="30"/>
      <c r="X89" s="30"/>
      <c r="Y89" s="30"/>
      <c r="Z89" s="30"/>
      <c r="AA89" s="30"/>
      <c r="AB89"/>
      <c r="AC89"/>
      <c r="AD89"/>
      <c r="AE89"/>
      <c r="AF89"/>
      <c r="AG89"/>
    </row>
    <row r="90" spans="2:33" s="14" customFormat="1" ht="16.5" customHeight="1">
      <c r="B90" s="30"/>
      <c r="C90" s="30"/>
      <c r="D90" s="30"/>
      <c r="E90" s="30"/>
      <c r="F90" s="30"/>
      <c r="G90" s="32"/>
      <c r="H90" s="32"/>
      <c r="I90" s="32"/>
      <c r="J90" s="32"/>
      <c r="K90" s="30"/>
      <c r="L90" s="30"/>
      <c r="M90" s="30"/>
      <c r="N90" s="30"/>
      <c r="O90" s="30"/>
      <c r="P90" s="30"/>
      <c r="Q90" s="30"/>
      <c r="R90" s="30"/>
      <c r="S90" s="30"/>
      <c r="T90" s="30"/>
      <c r="U90" s="30"/>
      <c r="V90" s="30"/>
      <c r="W90" s="30"/>
      <c r="X90" s="30"/>
      <c r="Y90" s="30"/>
      <c r="Z90" s="30"/>
      <c r="AA90" s="30"/>
      <c r="AB90"/>
      <c r="AC90"/>
      <c r="AD90"/>
      <c r="AE90"/>
      <c r="AF90"/>
      <c r="AG90"/>
    </row>
    <row r="91" spans="2:33" s="14" customFormat="1" ht="16.5" customHeight="1">
      <c r="B91" s="30"/>
      <c r="C91" s="30"/>
      <c r="D91" s="30"/>
      <c r="E91" s="30"/>
      <c r="F91" s="30"/>
      <c r="G91" s="32"/>
      <c r="H91" s="32"/>
      <c r="I91" s="32"/>
      <c r="J91" s="32"/>
      <c r="K91" s="30"/>
      <c r="L91" s="30"/>
      <c r="M91" s="30"/>
      <c r="N91" s="30"/>
      <c r="O91" s="30"/>
      <c r="P91" s="30"/>
      <c r="Q91" s="30"/>
      <c r="R91" s="30"/>
      <c r="S91" s="30"/>
      <c r="T91" s="30"/>
      <c r="U91" s="30"/>
      <c r="V91" s="30"/>
      <c r="W91" s="30"/>
      <c r="X91" s="30"/>
      <c r="Y91" s="30"/>
      <c r="Z91" s="30"/>
      <c r="AA91" s="30"/>
      <c r="AB91"/>
      <c r="AC91"/>
      <c r="AD91"/>
      <c r="AE91"/>
      <c r="AF91"/>
      <c r="AG91"/>
    </row>
    <row r="92" spans="2:33" s="14" customFormat="1" ht="16.5" customHeight="1">
      <c r="B92" s="30"/>
      <c r="C92" s="30"/>
      <c r="D92" s="30"/>
      <c r="E92" s="30"/>
      <c r="F92" s="30"/>
      <c r="G92" s="32"/>
      <c r="H92" s="32"/>
      <c r="I92" s="32"/>
      <c r="J92" s="32"/>
      <c r="K92" s="30"/>
      <c r="L92" s="30"/>
      <c r="M92" s="30"/>
      <c r="N92" s="30"/>
      <c r="O92" s="30"/>
      <c r="P92" s="30"/>
      <c r="Q92" s="30"/>
      <c r="R92" s="30"/>
      <c r="S92" s="30"/>
      <c r="T92" s="30"/>
      <c r="U92" s="30"/>
      <c r="V92" s="30"/>
      <c r="W92" s="30"/>
      <c r="X92" s="30"/>
      <c r="Y92" s="30"/>
      <c r="Z92" s="30"/>
      <c r="AA92" s="30"/>
      <c r="AB92"/>
      <c r="AC92"/>
      <c r="AD92"/>
      <c r="AE92"/>
      <c r="AF92"/>
      <c r="AG92"/>
    </row>
    <row r="93" spans="2:33" s="14" customFormat="1" ht="16.5" customHeight="1">
      <c r="B93" s="30"/>
      <c r="C93" s="30"/>
      <c r="D93" s="30"/>
      <c r="E93" s="30"/>
      <c r="F93" s="30"/>
      <c r="G93" s="32"/>
      <c r="H93" s="32"/>
      <c r="I93" s="32"/>
      <c r="J93" s="32"/>
      <c r="K93" s="30"/>
      <c r="L93" s="30"/>
      <c r="M93" s="30"/>
      <c r="N93" s="30"/>
      <c r="O93" s="30"/>
      <c r="P93" s="30"/>
      <c r="Q93" s="30"/>
      <c r="R93" s="30"/>
      <c r="S93" s="30"/>
      <c r="T93" s="30"/>
      <c r="U93" s="30"/>
      <c r="V93" s="30"/>
      <c r="W93" s="30"/>
      <c r="X93" s="30"/>
      <c r="Y93" s="30"/>
      <c r="Z93" s="30"/>
      <c r="AA93" s="30"/>
      <c r="AB93"/>
      <c r="AC93"/>
      <c r="AD93"/>
      <c r="AE93"/>
      <c r="AF93"/>
      <c r="AG93"/>
    </row>
    <row r="94" spans="2:33" s="14" customFormat="1" ht="16.5" customHeight="1">
      <c r="B94" s="30"/>
      <c r="C94" s="30"/>
      <c r="D94" s="30"/>
      <c r="E94" s="30"/>
      <c r="F94" s="30"/>
      <c r="G94" s="32"/>
      <c r="H94" s="32"/>
      <c r="I94" s="32"/>
      <c r="J94" s="32"/>
      <c r="K94" s="30"/>
      <c r="L94" s="30"/>
      <c r="M94" s="30"/>
      <c r="N94" s="30"/>
      <c r="O94" s="30"/>
      <c r="P94" s="30"/>
      <c r="Q94" s="30"/>
      <c r="R94" s="30"/>
      <c r="S94" s="30"/>
      <c r="T94" s="30"/>
      <c r="U94" s="30"/>
      <c r="V94" s="30"/>
      <c r="W94" s="30"/>
      <c r="X94" s="30"/>
      <c r="Y94" s="30"/>
      <c r="Z94" s="30"/>
      <c r="AA94" s="30"/>
      <c r="AB94"/>
      <c r="AC94"/>
      <c r="AD94"/>
      <c r="AE94"/>
      <c r="AF94"/>
      <c r="AG94"/>
    </row>
    <row r="95" spans="2:33" s="14" customFormat="1" ht="16.5" customHeight="1">
      <c r="B95" s="30"/>
      <c r="C95" s="30"/>
      <c r="D95" s="30"/>
      <c r="E95" s="30"/>
      <c r="F95" s="30"/>
      <c r="G95" s="32"/>
      <c r="H95" s="32"/>
      <c r="I95" s="32"/>
      <c r="J95" s="32"/>
      <c r="K95" s="30"/>
      <c r="L95" s="30"/>
      <c r="M95" s="30"/>
      <c r="N95" s="30"/>
      <c r="O95" s="30"/>
      <c r="P95" s="30"/>
      <c r="Q95" s="30"/>
      <c r="R95" s="30"/>
      <c r="S95" s="30"/>
      <c r="T95" s="30"/>
      <c r="U95" s="30"/>
      <c r="V95" s="30"/>
      <c r="W95" s="30"/>
      <c r="X95" s="30"/>
      <c r="Y95" s="30"/>
      <c r="Z95" s="30"/>
      <c r="AA95" s="30"/>
      <c r="AB95"/>
      <c r="AC95"/>
      <c r="AD95"/>
      <c r="AE95"/>
      <c r="AF95"/>
      <c r="AG95"/>
    </row>
    <row r="96" spans="2:33" s="14" customFormat="1" ht="16.5" customHeight="1">
      <c r="B96" s="30"/>
      <c r="C96" s="30"/>
      <c r="D96" s="30"/>
      <c r="E96" s="30"/>
      <c r="F96" s="30"/>
      <c r="G96" s="32"/>
      <c r="H96" s="32"/>
      <c r="I96" s="32"/>
      <c r="J96" s="32"/>
      <c r="K96" s="30"/>
      <c r="L96" s="30"/>
      <c r="M96" s="30"/>
      <c r="N96" s="30"/>
      <c r="O96" s="30"/>
      <c r="P96" s="30"/>
      <c r="Q96" s="30"/>
      <c r="R96" s="30"/>
      <c r="S96" s="30"/>
      <c r="T96" s="30"/>
      <c r="U96" s="30"/>
      <c r="V96" s="30"/>
      <c r="W96" s="30"/>
      <c r="X96" s="30"/>
      <c r="Y96" s="30"/>
      <c r="Z96" s="30"/>
      <c r="AA96" s="30"/>
      <c r="AB96"/>
      <c r="AC96"/>
      <c r="AD96"/>
      <c r="AE96"/>
      <c r="AF96"/>
      <c r="AG96"/>
    </row>
    <row r="97" spans="2:33" s="14" customFormat="1" ht="16.5" customHeight="1">
      <c r="B97" s="30"/>
      <c r="C97" s="30"/>
      <c r="D97" s="30"/>
      <c r="E97" s="30"/>
      <c r="F97" s="30"/>
      <c r="G97" s="32"/>
      <c r="H97" s="32"/>
      <c r="I97" s="32"/>
      <c r="J97" s="32"/>
      <c r="K97" s="30"/>
      <c r="L97" s="30"/>
      <c r="M97" s="30"/>
      <c r="N97" s="30"/>
      <c r="O97" s="30"/>
      <c r="P97" s="30"/>
      <c r="Q97" s="30"/>
      <c r="R97" s="30"/>
      <c r="S97" s="30"/>
      <c r="T97" s="30"/>
      <c r="U97" s="30"/>
      <c r="V97" s="30"/>
      <c r="W97" s="30"/>
      <c r="X97" s="30"/>
      <c r="Y97" s="30"/>
      <c r="Z97" s="30"/>
      <c r="AA97" s="30"/>
      <c r="AB97"/>
      <c r="AC97"/>
      <c r="AD97"/>
      <c r="AE97"/>
      <c r="AF97"/>
      <c r="AG97"/>
    </row>
    <row r="98" spans="2:33" s="14" customFormat="1" ht="16.5" customHeight="1">
      <c r="B98" s="30"/>
      <c r="C98" s="30"/>
      <c r="D98" s="30"/>
      <c r="E98" s="30"/>
      <c r="F98" s="30"/>
      <c r="G98" s="32"/>
      <c r="H98" s="32"/>
      <c r="I98" s="32"/>
      <c r="J98" s="32"/>
      <c r="K98" s="30"/>
      <c r="L98" s="30"/>
      <c r="M98" s="30"/>
      <c r="N98" s="30"/>
      <c r="O98" s="30"/>
      <c r="P98" s="30"/>
      <c r="Q98" s="30"/>
      <c r="R98" s="30"/>
      <c r="S98" s="30"/>
      <c r="T98" s="30"/>
      <c r="U98" s="30"/>
      <c r="V98" s="30"/>
      <c r="W98" s="30"/>
      <c r="X98" s="30"/>
      <c r="Y98" s="30"/>
      <c r="Z98" s="30"/>
      <c r="AA98" s="30"/>
      <c r="AB98"/>
      <c r="AC98"/>
      <c r="AD98"/>
      <c r="AE98"/>
      <c r="AF98"/>
      <c r="AG98"/>
    </row>
    <row r="99" spans="2:33" s="14" customFormat="1" ht="16.5" customHeight="1">
      <c r="B99" s="30"/>
      <c r="C99" s="30"/>
      <c r="D99" s="30"/>
      <c r="E99" s="30"/>
      <c r="F99" s="30"/>
      <c r="G99" s="32"/>
      <c r="H99" s="32"/>
      <c r="I99" s="32"/>
      <c r="J99" s="32"/>
      <c r="K99" s="30"/>
      <c r="L99" s="30"/>
      <c r="M99" s="30"/>
      <c r="N99" s="30"/>
      <c r="O99" s="30"/>
      <c r="P99" s="30"/>
      <c r="Q99" s="30"/>
      <c r="R99" s="30"/>
      <c r="S99" s="30"/>
      <c r="T99" s="30"/>
      <c r="U99" s="30"/>
      <c r="V99" s="30"/>
      <c r="W99" s="30"/>
      <c r="X99" s="30"/>
      <c r="Y99" s="30"/>
      <c r="Z99" s="30"/>
      <c r="AA99" s="30"/>
      <c r="AB99"/>
      <c r="AC99"/>
      <c r="AD99"/>
      <c r="AE99"/>
      <c r="AF99"/>
      <c r="AG99"/>
    </row>
    <row r="100" spans="2:33" s="14" customFormat="1" ht="16.5" customHeight="1">
      <c r="B100" s="30"/>
      <c r="C100" s="30"/>
      <c r="D100" s="30"/>
      <c r="E100" s="30"/>
      <c r="F100" s="30"/>
      <c r="G100" s="32"/>
      <c r="H100" s="32"/>
      <c r="I100" s="32"/>
      <c r="J100" s="32"/>
      <c r="K100" s="30"/>
      <c r="L100" s="30"/>
      <c r="M100" s="30"/>
      <c r="N100" s="30"/>
      <c r="O100" s="30"/>
      <c r="P100" s="30"/>
      <c r="Q100" s="30"/>
      <c r="R100" s="30"/>
      <c r="S100" s="30"/>
      <c r="T100" s="30"/>
      <c r="U100" s="30"/>
      <c r="V100" s="30"/>
      <c r="W100" s="30"/>
      <c r="X100" s="30"/>
      <c r="Y100" s="30"/>
      <c r="Z100" s="30"/>
      <c r="AA100" s="30"/>
      <c r="AB100"/>
      <c r="AC100"/>
      <c r="AD100"/>
      <c r="AE100"/>
      <c r="AF100"/>
      <c r="AG100"/>
    </row>
    <row r="101" spans="2:33" s="14" customFormat="1" ht="16.5" customHeight="1">
      <c r="B101" s="30"/>
      <c r="C101" s="30"/>
      <c r="D101" s="30"/>
      <c r="E101" s="30"/>
      <c r="F101" s="30"/>
      <c r="G101" s="32"/>
      <c r="H101" s="32"/>
      <c r="I101" s="32"/>
      <c r="J101" s="32"/>
      <c r="K101" s="30"/>
      <c r="L101" s="30"/>
      <c r="M101" s="30"/>
      <c r="N101" s="30"/>
      <c r="O101" s="30"/>
      <c r="P101" s="30"/>
      <c r="Q101" s="30"/>
      <c r="R101" s="30"/>
      <c r="S101" s="30"/>
      <c r="T101" s="30"/>
      <c r="U101" s="30"/>
      <c r="V101" s="30"/>
      <c r="W101" s="30"/>
      <c r="X101" s="30"/>
      <c r="Y101" s="30"/>
      <c r="Z101" s="30"/>
      <c r="AA101" s="30"/>
      <c r="AB101"/>
      <c r="AC101"/>
      <c r="AD101"/>
      <c r="AE101"/>
      <c r="AF101"/>
      <c r="AG101"/>
    </row>
    <row r="102" spans="2:33" s="14" customFormat="1" ht="16.5" customHeight="1">
      <c r="B102" s="30"/>
      <c r="C102" s="30"/>
      <c r="D102" s="30"/>
      <c r="E102" s="30"/>
      <c r="F102" s="30"/>
      <c r="G102" s="32"/>
      <c r="H102" s="32"/>
      <c r="I102" s="32"/>
      <c r="J102" s="32"/>
      <c r="K102" s="30"/>
      <c r="L102" s="30"/>
      <c r="M102" s="30"/>
      <c r="N102" s="30"/>
      <c r="O102" s="30"/>
      <c r="P102" s="30"/>
      <c r="Q102" s="30"/>
      <c r="R102" s="30"/>
      <c r="S102" s="30"/>
      <c r="T102" s="30"/>
      <c r="U102" s="30"/>
      <c r="V102" s="30"/>
      <c r="W102" s="30"/>
      <c r="X102" s="30"/>
      <c r="Y102" s="30"/>
      <c r="Z102" s="30"/>
      <c r="AA102" s="30"/>
      <c r="AB102"/>
      <c r="AC102"/>
      <c r="AD102"/>
      <c r="AE102"/>
      <c r="AF102"/>
      <c r="AG102"/>
    </row>
    <row r="103" spans="2:33" s="14" customFormat="1" ht="16.5" customHeight="1">
      <c r="B103" s="30"/>
      <c r="C103" s="30"/>
      <c r="D103" s="30"/>
      <c r="E103" s="30"/>
      <c r="F103" s="30"/>
      <c r="G103" s="32"/>
      <c r="H103" s="32"/>
      <c r="I103" s="32"/>
      <c r="J103" s="32"/>
      <c r="K103" s="30"/>
      <c r="L103" s="30"/>
      <c r="M103" s="30"/>
      <c r="N103" s="30"/>
      <c r="O103" s="30"/>
      <c r="P103" s="30"/>
      <c r="Q103" s="30"/>
      <c r="R103" s="30"/>
      <c r="S103" s="30"/>
      <c r="T103" s="30"/>
      <c r="U103" s="30"/>
      <c r="V103" s="30"/>
      <c r="W103" s="30"/>
      <c r="X103" s="30"/>
      <c r="Y103" s="30"/>
      <c r="Z103" s="30"/>
      <c r="AA103" s="30"/>
      <c r="AB103"/>
      <c r="AC103"/>
      <c r="AD103"/>
      <c r="AE103"/>
      <c r="AF103"/>
      <c r="AG103"/>
    </row>
    <row r="104" spans="2:33" s="14" customFormat="1" ht="16.5" customHeight="1">
      <c r="B104" s="30"/>
      <c r="C104" s="30"/>
      <c r="D104" s="30"/>
      <c r="E104" s="30"/>
      <c r="F104" s="30"/>
      <c r="G104" s="32"/>
      <c r="H104" s="32"/>
      <c r="I104" s="32"/>
      <c r="J104" s="32"/>
      <c r="K104" s="30"/>
      <c r="L104" s="30"/>
      <c r="M104" s="30"/>
      <c r="N104" s="30"/>
      <c r="O104" s="30"/>
      <c r="P104" s="30"/>
      <c r="Q104" s="30"/>
      <c r="R104" s="30"/>
      <c r="S104" s="30"/>
      <c r="T104" s="30"/>
      <c r="U104" s="30"/>
      <c r="V104" s="30"/>
      <c r="W104" s="30"/>
      <c r="X104" s="30"/>
      <c r="Y104" s="30"/>
      <c r="Z104" s="30"/>
      <c r="AA104" s="30"/>
      <c r="AB104"/>
      <c r="AC104"/>
      <c r="AD104"/>
      <c r="AE104"/>
      <c r="AF104"/>
      <c r="AG104"/>
    </row>
    <row r="105" spans="2:33" s="14" customFormat="1" ht="16.5" customHeight="1">
      <c r="B105" s="30"/>
      <c r="C105" s="30"/>
      <c r="D105" s="30"/>
      <c r="E105" s="30"/>
      <c r="F105" s="30"/>
      <c r="G105" s="32"/>
      <c r="H105" s="32"/>
      <c r="I105" s="32"/>
      <c r="J105" s="32"/>
      <c r="K105" s="30"/>
      <c r="L105" s="30"/>
      <c r="M105" s="30"/>
      <c r="N105" s="30"/>
      <c r="O105" s="30"/>
      <c r="P105" s="30"/>
      <c r="Q105" s="30"/>
      <c r="R105" s="30"/>
      <c r="S105" s="30"/>
      <c r="T105" s="30"/>
      <c r="U105" s="30"/>
      <c r="V105" s="30"/>
      <c r="W105" s="30"/>
      <c r="X105" s="30"/>
      <c r="Y105" s="30"/>
      <c r="Z105" s="30"/>
      <c r="AA105" s="30"/>
      <c r="AB105"/>
      <c r="AC105"/>
      <c r="AD105"/>
      <c r="AE105"/>
      <c r="AF105"/>
      <c r="AG105"/>
    </row>
    <row r="106" spans="2:33" s="14" customFormat="1" ht="16.5" customHeight="1">
      <c r="B106" s="30"/>
      <c r="C106" s="30"/>
      <c r="D106" s="30"/>
      <c r="E106" s="30"/>
      <c r="F106" s="30"/>
      <c r="G106" s="32"/>
      <c r="H106" s="32"/>
      <c r="I106" s="32"/>
      <c r="J106" s="32"/>
      <c r="K106" s="30"/>
      <c r="L106" s="30"/>
      <c r="M106" s="30"/>
      <c r="N106" s="30"/>
      <c r="O106" s="30"/>
      <c r="P106" s="30"/>
      <c r="Q106" s="30"/>
      <c r="R106" s="30"/>
      <c r="S106" s="30"/>
      <c r="T106" s="30"/>
      <c r="U106" s="30"/>
      <c r="V106" s="30"/>
      <c r="W106" s="30"/>
      <c r="X106" s="30"/>
      <c r="Y106" s="30"/>
      <c r="Z106" s="30"/>
      <c r="AA106" s="30"/>
      <c r="AB106"/>
      <c r="AC106"/>
      <c r="AD106"/>
      <c r="AE106"/>
      <c r="AF106"/>
      <c r="AG106"/>
    </row>
    <row r="107" spans="2:33" s="14" customFormat="1" ht="16.5" customHeight="1">
      <c r="B107" s="30"/>
      <c r="C107" s="30"/>
      <c r="D107" s="30"/>
      <c r="E107" s="30"/>
      <c r="F107" s="30"/>
      <c r="G107" s="32"/>
      <c r="H107" s="32"/>
      <c r="I107" s="32"/>
      <c r="J107" s="32"/>
      <c r="K107" s="30"/>
      <c r="L107" s="30"/>
      <c r="M107" s="30"/>
      <c r="N107" s="30"/>
      <c r="O107" s="30"/>
      <c r="P107" s="30"/>
      <c r="Q107" s="30"/>
      <c r="R107" s="30"/>
      <c r="S107" s="30"/>
      <c r="T107" s="30"/>
      <c r="U107" s="30"/>
      <c r="V107" s="30"/>
      <c r="W107" s="30"/>
      <c r="X107" s="30"/>
      <c r="Y107" s="30"/>
      <c r="Z107" s="30"/>
      <c r="AA107" s="30"/>
      <c r="AB107"/>
      <c r="AC107"/>
      <c r="AD107"/>
      <c r="AE107"/>
      <c r="AF107"/>
      <c r="AG107"/>
    </row>
    <row r="108" spans="2:33" s="14" customFormat="1" ht="16.5" customHeight="1">
      <c r="B108" s="30"/>
      <c r="C108" s="30"/>
      <c r="D108" s="30"/>
      <c r="E108" s="30"/>
      <c r="F108" s="30"/>
      <c r="G108" s="32"/>
      <c r="H108" s="32"/>
      <c r="I108" s="32"/>
      <c r="J108" s="32"/>
      <c r="K108" s="30"/>
      <c r="L108" s="30"/>
      <c r="M108" s="30"/>
      <c r="N108" s="30"/>
      <c r="O108" s="30"/>
      <c r="P108" s="30"/>
      <c r="Q108" s="30"/>
      <c r="R108" s="30"/>
      <c r="S108" s="30"/>
      <c r="T108" s="30"/>
      <c r="U108" s="30"/>
      <c r="V108" s="30"/>
      <c r="W108" s="30"/>
      <c r="X108" s="30"/>
      <c r="Y108" s="30"/>
      <c r="Z108" s="30"/>
      <c r="AA108" s="30"/>
      <c r="AB108"/>
      <c r="AC108"/>
      <c r="AD108"/>
      <c r="AE108"/>
      <c r="AF108"/>
      <c r="AG108"/>
    </row>
    <row r="109" spans="2:33" s="14" customFormat="1" ht="21.75" customHeight="1">
      <c r="B109" s="30"/>
      <c r="C109" s="30"/>
      <c r="D109" s="30" t="s">
        <v>247</v>
      </c>
      <c r="E109" s="30"/>
      <c r="F109" s="30"/>
      <c r="G109" s="32"/>
      <c r="H109" s="32"/>
      <c r="I109" s="32"/>
      <c r="J109" s="32"/>
      <c r="K109" s="30"/>
      <c r="L109" s="30"/>
      <c r="M109" s="30"/>
      <c r="N109" s="30" t="s">
        <v>248</v>
      </c>
      <c r="O109" s="30"/>
      <c r="P109" s="30"/>
      <c r="Q109" s="30"/>
      <c r="R109" s="30"/>
      <c r="S109" s="30"/>
      <c r="T109" s="30"/>
      <c r="U109" s="30"/>
      <c r="V109" s="30"/>
      <c r="W109" s="30"/>
      <c r="X109" s="30"/>
      <c r="Y109" s="30"/>
      <c r="Z109" s="30"/>
      <c r="AA109" s="30"/>
      <c r="AB109"/>
      <c r="AC109"/>
      <c r="AD109"/>
      <c r="AE109"/>
      <c r="AF109"/>
      <c r="AG109"/>
    </row>
    <row r="110" spans="2:33" s="14" customFormat="1" ht="16.5" customHeight="1">
      <c r="B110" s="30"/>
      <c r="C110" s="30"/>
      <c r="D110" s="30"/>
      <c r="E110" s="30"/>
      <c r="F110" s="30"/>
      <c r="G110" s="32"/>
      <c r="H110" s="32"/>
      <c r="I110" s="32"/>
      <c r="J110" s="32"/>
      <c r="K110" s="30"/>
      <c r="L110" s="30"/>
      <c r="M110" s="30"/>
      <c r="N110" s="30"/>
      <c r="O110" s="30"/>
      <c r="P110" s="30"/>
      <c r="Q110" s="30"/>
      <c r="R110" s="30"/>
      <c r="S110" s="30"/>
      <c r="T110" s="30"/>
      <c r="U110" s="30"/>
      <c r="V110" s="30"/>
      <c r="W110" s="30"/>
      <c r="X110" s="30"/>
      <c r="Y110" s="30"/>
      <c r="Z110" s="30"/>
      <c r="AA110" s="30"/>
      <c r="AB110"/>
      <c r="AC110"/>
      <c r="AD110"/>
      <c r="AE110"/>
      <c r="AF110"/>
      <c r="AG110"/>
    </row>
    <row r="111" spans="2:33" s="14" customFormat="1" ht="16.5" customHeight="1">
      <c r="B111" s="30"/>
      <c r="C111" s="30"/>
      <c r="D111" s="30"/>
      <c r="E111" s="30"/>
      <c r="F111" s="30"/>
      <c r="G111" s="32"/>
      <c r="H111" s="32"/>
      <c r="I111" s="32"/>
      <c r="J111" s="32"/>
      <c r="K111" s="30"/>
      <c r="L111" s="30"/>
      <c r="M111" s="30"/>
      <c r="N111" s="30"/>
      <c r="O111" s="30"/>
      <c r="P111" s="30"/>
      <c r="Q111" s="30"/>
      <c r="R111" s="30"/>
      <c r="S111" s="30"/>
      <c r="T111" s="30"/>
      <c r="U111" s="30"/>
      <c r="V111" s="30"/>
      <c r="W111" s="30"/>
      <c r="X111" s="30"/>
      <c r="Y111" s="30"/>
      <c r="Z111" s="30"/>
      <c r="AA111" s="30"/>
      <c r="AB111"/>
      <c r="AC111"/>
      <c r="AD111"/>
      <c r="AE111"/>
      <c r="AF111"/>
      <c r="AG111"/>
    </row>
    <row r="112" spans="2:33" s="14" customFormat="1" ht="16.5" customHeight="1">
      <c r="B112" s="30"/>
      <c r="C112" s="30"/>
      <c r="D112" s="30"/>
      <c r="E112" s="30"/>
      <c r="F112" s="30"/>
      <c r="G112" s="32"/>
      <c r="H112" s="32"/>
      <c r="I112" s="32"/>
      <c r="J112" s="32"/>
      <c r="K112" s="30"/>
      <c r="L112" s="30"/>
      <c r="M112" s="30"/>
      <c r="N112" s="30"/>
      <c r="O112" s="30"/>
      <c r="P112" s="30"/>
      <c r="Q112" s="30"/>
      <c r="R112" s="30"/>
      <c r="S112" s="30"/>
      <c r="T112" s="30"/>
      <c r="U112" s="30"/>
      <c r="V112" s="30"/>
      <c r="W112" s="30"/>
      <c r="X112" s="30"/>
      <c r="Y112" s="30"/>
      <c r="Z112" s="30"/>
      <c r="AA112" s="30"/>
      <c r="AB112"/>
      <c r="AC112"/>
      <c r="AD112"/>
      <c r="AE112"/>
      <c r="AF112"/>
      <c r="AG112"/>
    </row>
    <row r="113" spans="2:33" s="14" customFormat="1" ht="16.5" customHeight="1">
      <c r="B113" s="30"/>
      <c r="C113" s="30"/>
      <c r="D113" s="30"/>
      <c r="E113" s="30"/>
      <c r="F113" s="30"/>
      <c r="G113" s="32"/>
      <c r="H113" s="32"/>
      <c r="I113" s="32"/>
      <c r="J113" s="32"/>
      <c r="K113" s="30"/>
      <c r="L113" s="30"/>
      <c r="M113" s="30"/>
      <c r="N113" s="30"/>
      <c r="O113" s="30"/>
      <c r="P113" s="30"/>
      <c r="Q113" s="30"/>
      <c r="R113" s="30"/>
      <c r="S113" s="30"/>
      <c r="T113" s="30"/>
      <c r="U113" s="30"/>
      <c r="V113" s="30"/>
      <c r="W113" s="30"/>
      <c r="X113" s="30"/>
      <c r="Y113" s="30"/>
      <c r="Z113" s="30"/>
      <c r="AA113" s="30"/>
      <c r="AB113"/>
      <c r="AC113"/>
      <c r="AD113"/>
      <c r="AE113"/>
      <c r="AF113"/>
      <c r="AG113"/>
    </row>
    <row r="114" spans="2:33" s="14" customFormat="1" ht="16.5" customHeight="1">
      <c r="B114" s="30"/>
      <c r="C114" s="30"/>
      <c r="D114" s="30"/>
      <c r="E114" s="30"/>
      <c r="F114" s="30"/>
      <c r="G114" s="32"/>
      <c r="H114" s="32"/>
      <c r="I114" s="32"/>
      <c r="J114" s="32"/>
      <c r="K114" s="30"/>
      <c r="L114" s="30"/>
      <c r="M114" s="30"/>
      <c r="N114" s="30"/>
      <c r="O114" s="30"/>
      <c r="P114" s="30"/>
      <c r="Q114" s="30"/>
      <c r="R114" s="30"/>
      <c r="S114" s="30"/>
      <c r="T114" s="30"/>
      <c r="U114" s="30"/>
      <c r="V114" s="30"/>
      <c r="W114" s="30"/>
      <c r="X114" s="30"/>
      <c r="Y114" s="30"/>
      <c r="Z114" s="30"/>
      <c r="AA114" s="30"/>
      <c r="AB114"/>
      <c r="AC114"/>
      <c r="AD114"/>
      <c r="AE114"/>
      <c r="AF114"/>
      <c r="AG114"/>
    </row>
    <row r="115" spans="2:33" s="14" customFormat="1" ht="16.5" customHeight="1">
      <c r="B115" s="30"/>
      <c r="C115" s="30"/>
      <c r="D115" s="30"/>
      <c r="E115" s="30"/>
      <c r="F115" s="30"/>
      <c r="G115" s="32"/>
      <c r="H115" s="32"/>
      <c r="I115" s="32"/>
      <c r="J115" s="32"/>
      <c r="K115" s="30"/>
      <c r="L115" s="30"/>
      <c r="M115" s="30"/>
      <c r="N115" s="30"/>
      <c r="O115" s="30"/>
      <c r="P115" s="30"/>
      <c r="Q115" s="30"/>
      <c r="R115" s="30"/>
      <c r="S115" s="30"/>
      <c r="T115" s="30"/>
      <c r="U115" s="30"/>
      <c r="V115" s="30"/>
      <c r="W115" s="30"/>
      <c r="X115" s="30"/>
      <c r="Y115" s="30"/>
      <c r="Z115" s="30"/>
      <c r="AA115" s="30"/>
      <c r="AB115"/>
      <c r="AC115"/>
      <c r="AD115"/>
      <c r="AE115"/>
      <c r="AF115"/>
      <c r="AG115"/>
    </row>
    <row r="116" spans="2:33" s="14" customFormat="1" ht="16.5" customHeight="1">
      <c r="B116" s="30"/>
      <c r="C116" s="30"/>
      <c r="D116" s="30"/>
      <c r="E116" s="30"/>
      <c r="F116" s="30"/>
      <c r="G116" s="32"/>
      <c r="H116" s="32"/>
      <c r="I116" s="32"/>
      <c r="J116" s="32"/>
      <c r="K116" s="30"/>
      <c r="L116" s="30"/>
      <c r="M116" s="30"/>
      <c r="N116" s="30"/>
      <c r="O116" s="30"/>
      <c r="P116" s="30"/>
      <c r="Q116" s="30"/>
      <c r="R116" s="30"/>
      <c r="S116" s="30"/>
      <c r="T116" s="30"/>
      <c r="U116" s="30"/>
      <c r="V116" s="30"/>
      <c r="W116" s="30"/>
      <c r="X116" s="30"/>
      <c r="Y116" s="30"/>
      <c r="Z116" s="30"/>
      <c r="AA116" s="30"/>
      <c r="AB116"/>
      <c r="AC116"/>
      <c r="AD116"/>
      <c r="AE116"/>
      <c r="AF116"/>
      <c r="AG116"/>
    </row>
    <row r="117" spans="2:33" s="14" customFormat="1" ht="16.5" customHeight="1">
      <c r="B117" s="30"/>
      <c r="C117" s="30"/>
      <c r="D117" s="30"/>
      <c r="E117" s="30"/>
      <c r="F117" s="30"/>
      <c r="G117" s="32"/>
      <c r="H117" s="32"/>
      <c r="I117" s="32"/>
      <c r="J117" s="32"/>
      <c r="K117" s="30"/>
      <c r="L117" s="30"/>
      <c r="M117" s="30"/>
      <c r="N117" s="30"/>
      <c r="O117" s="30"/>
      <c r="P117" s="30"/>
      <c r="Q117" s="30"/>
      <c r="R117" s="30"/>
      <c r="S117" s="30"/>
      <c r="T117" s="30"/>
      <c r="U117" s="30"/>
      <c r="V117" s="30"/>
      <c r="W117" s="30"/>
      <c r="X117" s="30"/>
      <c r="Y117" s="30"/>
      <c r="Z117" s="30"/>
      <c r="AA117" s="30"/>
      <c r="AB117"/>
      <c r="AC117"/>
      <c r="AD117"/>
      <c r="AE117"/>
      <c r="AF117"/>
      <c r="AG117"/>
    </row>
    <row r="118" spans="2:33" s="14" customFormat="1" ht="16.5" customHeight="1">
      <c r="B118" s="30"/>
      <c r="C118" s="30"/>
      <c r="D118" s="30"/>
      <c r="E118" s="30"/>
      <c r="F118" s="30"/>
      <c r="G118" s="32"/>
      <c r="H118" s="32"/>
      <c r="I118" s="32"/>
      <c r="J118" s="32"/>
      <c r="K118" s="30"/>
      <c r="L118" s="30"/>
      <c r="M118" s="30"/>
      <c r="N118" s="30"/>
      <c r="O118" s="30"/>
      <c r="P118" s="30"/>
      <c r="Q118" s="30"/>
      <c r="R118" s="30"/>
      <c r="S118" s="30"/>
      <c r="T118" s="30"/>
      <c r="U118" s="30"/>
      <c r="V118" s="30"/>
      <c r="W118" s="30"/>
      <c r="X118" s="30"/>
      <c r="Y118" s="30"/>
      <c r="Z118" s="30"/>
      <c r="AA118" s="30"/>
      <c r="AB118"/>
      <c r="AC118"/>
      <c r="AD118"/>
      <c r="AE118"/>
      <c r="AF118"/>
      <c r="AG118"/>
    </row>
    <row r="119" spans="2:33" s="14" customFormat="1" ht="16.5" customHeight="1">
      <c r="B119" s="30"/>
      <c r="C119" s="30"/>
      <c r="D119" s="30"/>
      <c r="E119" s="30"/>
      <c r="F119" s="30"/>
      <c r="G119" s="32"/>
      <c r="H119" s="32"/>
      <c r="I119" s="32"/>
      <c r="J119" s="32"/>
      <c r="K119" s="30"/>
      <c r="L119" s="30"/>
      <c r="M119" s="30"/>
      <c r="N119" s="30"/>
      <c r="O119" s="30"/>
      <c r="P119" s="30"/>
      <c r="Q119" s="30"/>
      <c r="R119" s="30"/>
      <c r="S119" s="30"/>
      <c r="T119" s="30"/>
      <c r="U119" s="30"/>
      <c r="V119" s="30"/>
      <c r="W119" s="30"/>
      <c r="X119" s="30"/>
      <c r="Y119" s="30"/>
      <c r="Z119" s="30"/>
      <c r="AA119" s="30"/>
      <c r="AB119"/>
      <c r="AC119"/>
      <c r="AD119"/>
      <c r="AE119"/>
      <c r="AF119"/>
      <c r="AG119"/>
    </row>
    <row r="120" spans="2:33" s="14" customFormat="1" ht="16.5" customHeight="1">
      <c r="B120" s="30"/>
      <c r="C120" s="30"/>
      <c r="D120" s="30"/>
      <c r="E120" s="30"/>
      <c r="F120" s="30"/>
      <c r="G120" s="32"/>
      <c r="H120" s="32"/>
      <c r="I120" s="32"/>
      <c r="J120" s="32"/>
      <c r="K120" s="30"/>
      <c r="L120" s="30"/>
      <c r="M120" s="30"/>
      <c r="N120" s="30"/>
      <c r="O120" s="30"/>
      <c r="P120" s="30"/>
      <c r="Q120" s="30"/>
      <c r="R120" s="30"/>
      <c r="S120" s="30"/>
      <c r="T120" s="30"/>
      <c r="U120" s="30"/>
      <c r="V120" s="30"/>
      <c r="W120" s="30"/>
      <c r="X120" s="30"/>
      <c r="Y120" s="30"/>
      <c r="Z120" s="30"/>
      <c r="AA120" s="30"/>
      <c r="AB120"/>
      <c r="AC120"/>
      <c r="AD120"/>
      <c r="AE120"/>
      <c r="AF120"/>
      <c r="AG120"/>
    </row>
    <row r="121" spans="2:33" s="14" customFormat="1" ht="16.5" customHeight="1">
      <c r="B121" s="30"/>
      <c r="C121" s="30"/>
      <c r="D121" s="30"/>
      <c r="E121" s="30"/>
      <c r="F121" s="30"/>
      <c r="G121" s="32"/>
      <c r="H121" s="32"/>
      <c r="I121" s="32"/>
      <c r="J121" s="32"/>
      <c r="K121" s="30"/>
      <c r="L121" s="30"/>
      <c r="M121" s="30"/>
      <c r="N121" s="30"/>
      <c r="O121" s="30"/>
      <c r="P121" s="30"/>
      <c r="Q121" s="30"/>
      <c r="R121" s="30"/>
      <c r="S121" s="30"/>
      <c r="T121" s="30"/>
      <c r="U121" s="30"/>
      <c r="V121" s="30"/>
      <c r="W121" s="30"/>
      <c r="X121" s="30"/>
      <c r="Y121" s="30"/>
      <c r="Z121" s="30"/>
      <c r="AA121" s="30"/>
      <c r="AB121"/>
      <c r="AC121"/>
      <c r="AD121"/>
      <c r="AE121"/>
      <c r="AF121"/>
      <c r="AG121"/>
    </row>
    <row r="122" spans="2:33" s="14" customFormat="1" ht="16.5" customHeight="1">
      <c r="B122" s="30"/>
      <c r="C122" s="30"/>
      <c r="D122" s="30"/>
      <c r="E122" s="30"/>
      <c r="F122" s="30"/>
      <c r="G122" s="32"/>
      <c r="H122" s="32"/>
      <c r="I122" s="32"/>
      <c r="J122" s="32"/>
      <c r="K122" s="30"/>
      <c r="L122" s="30"/>
      <c r="M122" s="30"/>
      <c r="N122" s="30"/>
      <c r="O122" s="30"/>
      <c r="P122" s="30"/>
      <c r="Q122" s="30"/>
      <c r="R122" s="30"/>
      <c r="S122" s="30"/>
      <c r="T122" s="30"/>
      <c r="U122" s="30"/>
      <c r="V122" s="30"/>
      <c r="W122" s="30"/>
      <c r="X122" s="30"/>
      <c r="Y122" s="30"/>
      <c r="Z122" s="30"/>
      <c r="AA122" s="30"/>
      <c r="AB122"/>
      <c r="AC122"/>
      <c r="AD122"/>
      <c r="AE122"/>
      <c r="AF122"/>
      <c r="AG122"/>
    </row>
    <row r="123" spans="2:33" s="14" customFormat="1" ht="16.5" customHeight="1">
      <c r="B123" s="30"/>
      <c r="C123" s="30"/>
      <c r="D123" s="30"/>
      <c r="E123" s="30"/>
      <c r="F123" s="30"/>
      <c r="G123" s="32"/>
      <c r="H123" s="32"/>
      <c r="I123" s="32"/>
      <c r="J123" s="32"/>
      <c r="K123" s="30"/>
      <c r="L123" s="30"/>
      <c r="M123" s="30"/>
      <c r="N123" s="30"/>
      <c r="O123" s="30"/>
      <c r="P123" s="30"/>
      <c r="Q123" s="30"/>
      <c r="R123" s="30"/>
      <c r="S123" s="30"/>
      <c r="T123" s="30"/>
      <c r="U123" s="30"/>
      <c r="V123" s="30"/>
      <c r="W123" s="30"/>
      <c r="X123" s="30"/>
      <c r="Y123" s="30"/>
      <c r="Z123" s="30"/>
      <c r="AA123" s="30"/>
      <c r="AB123"/>
      <c r="AC123"/>
      <c r="AD123"/>
      <c r="AE123"/>
      <c r="AF123"/>
      <c r="AG123"/>
    </row>
    <row r="124" spans="2:33" s="14" customFormat="1" ht="16.5" customHeight="1">
      <c r="B124" s="30"/>
      <c r="C124" s="30"/>
      <c r="D124" s="30"/>
      <c r="E124" s="30"/>
      <c r="F124" s="30"/>
      <c r="G124" s="32"/>
      <c r="H124" s="32"/>
      <c r="I124" s="32"/>
      <c r="J124" s="32"/>
      <c r="K124" s="30"/>
      <c r="L124" s="30"/>
      <c r="M124" s="30"/>
      <c r="N124" s="30"/>
      <c r="O124" s="30"/>
      <c r="P124" s="30"/>
      <c r="Q124" s="30"/>
      <c r="R124" s="30"/>
      <c r="S124" s="30"/>
      <c r="T124" s="30"/>
      <c r="U124" s="30"/>
      <c r="V124" s="30"/>
      <c r="W124" s="30"/>
      <c r="X124" s="30"/>
      <c r="Y124" s="30"/>
      <c r="Z124" s="30"/>
      <c r="AA124" s="30"/>
      <c r="AB124"/>
      <c r="AC124"/>
      <c r="AD124"/>
      <c r="AE124"/>
      <c r="AF124"/>
      <c r="AG124"/>
    </row>
    <row r="125" spans="2:33" s="14" customFormat="1" ht="16.5" customHeight="1">
      <c r="B125" s="30"/>
      <c r="C125" s="30"/>
      <c r="D125" s="30"/>
      <c r="E125" s="30"/>
      <c r="F125" s="30"/>
      <c r="G125" s="32"/>
      <c r="H125" s="32"/>
      <c r="I125" s="32"/>
      <c r="J125" s="32"/>
      <c r="K125" s="30"/>
      <c r="L125" s="30"/>
      <c r="M125" s="30"/>
      <c r="N125" s="30"/>
      <c r="O125" s="30"/>
      <c r="P125" s="30"/>
      <c r="Q125" s="30"/>
      <c r="R125" s="30"/>
      <c r="S125" s="30"/>
      <c r="T125" s="30"/>
      <c r="U125" s="30"/>
      <c r="V125" s="30"/>
      <c r="W125" s="30"/>
      <c r="X125" s="30"/>
      <c r="Y125" s="30"/>
      <c r="Z125" s="30"/>
      <c r="AA125" s="30"/>
      <c r="AB125"/>
      <c r="AC125"/>
      <c r="AD125"/>
      <c r="AE125"/>
      <c r="AF125"/>
      <c r="AG125"/>
    </row>
    <row r="126" spans="2:33" s="14" customFormat="1" ht="16.5" customHeight="1">
      <c r="B126" s="30"/>
      <c r="C126" s="30"/>
      <c r="D126" s="30"/>
      <c r="E126" s="30"/>
      <c r="F126" s="30"/>
      <c r="G126" s="32"/>
      <c r="H126" s="32"/>
      <c r="I126" s="32"/>
      <c r="J126" s="32"/>
      <c r="K126" s="30"/>
      <c r="L126" s="30"/>
      <c r="M126" s="30"/>
      <c r="N126" s="30"/>
      <c r="O126" s="30"/>
      <c r="P126" s="30"/>
      <c r="Q126" s="30"/>
      <c r="R126" s="30"/>
      <c r="S126" s="30"/>
      <c r="T126" s="30"/>
      <c r="U126" s="30"/>
      <c r="V126" s="30"/>
      <c r="W126" s="30"/>
      <c r="X126" s="30"/>
      <c r="Y126" s="30"/>
      <c r="Z126" s="30"/>
      <c r="AA126" s="30"/>
      <c r="AB126"/>
      <c r="AC126"/>
      <c r="AD126"/>
      <c r="AE126"/>
      <c r="AF126"/>
      <c r="AG126"/>
    </row>
    <row r="127" spans="2:33" s="14" customFormat="1" ht="16.5" customHeight="1">
      <c r="B127" s="30"/>
      <c r="C127" s="30"/>
      <c r="D127" s="30"/>
      <c r="E127" s="30"/>
      <c r="F127" s="30"/>
      <c r="G127" s="32"/>
      <c r="H127" s="32"/>
      <c r="I127" s="32"/>
      <c r="J127" s="32"/>
      <c r="K127" s="30"/>
      <c r="L127" s="30"/>
      <c r="M127" s="30"/>
      <c r="N127" s="30"/>
      <c r="O127" s="30"/>
      <c r="P127" s="30"/>
      <c r="Q127" s="30"/>
      <c r="R127" s="30"/>
      <c r="S127" s="30"/>
      <c r="T127" s="30"/>
      <c r="U127" s="30"/>
      <c r="V127" s="30"/>
      <c r="W127" s="30"/>
      <c r="X127" s="30"/>
      <c r="Y127" s="30"/>
      <c r="Z127" s="30"/>
      <c r="AA127" s="30"/>
      <c r="AB127"/>
      <c r="AC127"/>
      <c r="AD127"/>
      <c r="AE127"/>
      <c r="AF127"/>
      <c r="AG127"/>
    </row>
    <row r="128" spans="2:33" s="14" customFormat="1" ht="16.5" customHeight="1">
      <c r="B128" s="30"/>
      <c r="C128" s="30"/>
      <c r="D128" s="30"/>
      <c r="E128" s="30"/>
      <c r="F128" s="30"/>
      <c r="G128" s="32"/>
      <c r="H128" s="32"/>
      <c r="I128" s="32"/>
      <c r="J128" s="32"/>
      <c r="K128" s="30"/>
      <c r="L128" s="30"/>
      <c r="M128" s="30"/>
      <c r="N128" s="30"/>
      <c r="O128" s="30"/>
      <c r="P128" s="30"/>
      <c r="Q128" s="30"/>
      <c r="R128" s="30"/>
      <c r="S128" s="30"/>
      <c r="T128" s="30"/>
      <c r="U128" s="30"/>
      <c r="V128" s="30"/>
      <c r="W128" s="30"/>
      <c r="X128" s="30"/>
      <c r="Y128" s="30"/>
      <c r="Z128" s="30"/>
      <c r="AA128" s="30"/>
      <c r="AB128"/>
      <c r="AC128"/>
      <c r="AD128"/>
      <c r="AE128"/>
      <c r="AF128"/>
      <c r="AG128"/>
    </row>
    <row r="129" spans="2:33" s="14" customFormat="1" ht="16.5" customHeight="1">
      <c r="B129" s="30"/>
      <c r="C129" s="30"/>
      <c r="D129" s="30"/>
      <c r="E129" s="30"/>
      <c r="F129" s="30"/>
      <c r="G129" s="32"/>
      <c r="H129" s="32"/>
      <c r="I129" s="32"/>
      <c r="J129" s="32"/>
      <c r="K129" s="30"/>
      <c r="L129" s="30"/>
      <c r="M129" s="30"/>
      <c r="N129" s="30"/>
      <c r="O129" s="30"/>
      <c r="P129" s="30"/>
      <c r="Q129" s="30"/>
      <c r="R129" s="30"/>
      <c r="S129" s="30"/>
      <c r="T129" s="30"/>
      <c r="U129" s="30"/>
      <c r="V129" s="30"/>
      <c r="W129" s="30"/>
      <c r="X129" s="30"/>
      <c r="Y129" s="30"/>
      <c r="Z129" s="30"/>
      <c r="AA129" s="30"/>
      <c r="AB129"/>
      <c r="AC129"/>
      <c r="AD129"/>
      <c r="AE129"/>
      <c r="AF129"/>
      <c r="AG129"/>
    </row>
    <row r="130" spans="2:33" s="14" customFormat="1" ht="16.5" customHeight="1">
      <c r="B130" s="30"/>
      <c r="C130" s="30"/>
      <c r="D130" s="30"/>
      <c r="E130" s="30"/>
      <c r="F130" s="30"/>
      <c r="G130" s="32"/>
      <c r="H130" s="32"/>
      <c r="I130" s="32"/>
      <c r="J130" s="32"/>
      <c r="K130" s="30"/>
      <c r="L130" s="30"/>
      <c r="M130" s="30"/>
      <c r="N130" s="30"/>
      <c r="O130" s="30"/>
      <c r="P130" s="30"/>
      <c r="Q130" s="30"/>
      <c r="R130" s="30"/>
      <c r="S130" s="30"/>
      <c r="T130" s="30"/>
      <c r="U130" s="30"/>
      <c r="V130" s="30"/>
      <c r="W130" s="30"/>
      <c r="X130" s="30"/>
      <c r="Y130" s="30"/>
      <c r="Z130" s="30"/>
      <c r="AA130" s="30"/>
      <c r="AB130"/>
      <c r="AC130"/>
      <c r="AD130"/>
      <c r="AE130"/>
      <c r="AF130"/>
      <c r="AG130"/>
    </row>
    <row r="131" spans="2:33" s="14" customFormat="1" ht="16.5" customHeight="1">
      <c r="B131" s="30"/>
      <c r="C131" s="30"/>
      <c r="D131" s="30"/>
      <c r="E131" s="30"/>
      <c r="F131" s="30"/>
      <c r="G131" s="32"/>
      <c r="H131" s="32"/>
      <c r="I131" s="32"/>
      <c r="J131" s="32"/>
      <c r="K131" s="30"/>
      <c r="L131" s="30"/>
      <c r="M131" s="30"/>
      <c r="N131" s="30"/>
      <c r="O131" s="30"/>
      <c r="P131" s="30"/>
      <c r="Q131" s="30"/>
      <c r="R131" s="30"/>
      <c r="S131" s="30"/>
      <c r="T131" s="30"/>
      <c r="U131" s="30"/>
      <c r="V131" s="30"/>
      <c r="W131" s="30"/>
      <c r="X131" s="30"/>
      <c r="Y131" s="30"/>
      <c r="Z131" s="30"/>
      <c r="AA131" s="30"/>
      <c r="AB131"/>
      <c r="AC131"/>
      <c r="AD131"/>
      <c r="AE131"/>
      <c r="AF131"/>
      <c r="AG131"/>
    </row>
    <row r="132" spans="2:33" s="14" customFormat="1" ht="16.5" customHeight="1">
      <c r="B132" s="30"/>
      <c r="C132" s="30"/>
      <c r="D132" s="30"/>
      <c r="E132" s="30"/>
      <c r="F132" s="30"/>
      <c r="G132" s="32"/>
      <c r="H132" s="32"/>
      <c r="I132" s="32"/>
      <c r="J132" s="32"/>
      <c r="K132" s="30"/>
      <c r="L132" s="30"/>
      <c r="M132" s="30"/>
      <c r="N132" s="30"/>
      <c r="O132" s="30"/>
      <c r="P132" s="30"/>
      <c r="Q132" s="30"/>
      <c r="R132" s="30"/>
      <c r="S132" s="30"/>
      <c r="T132" s="30"/>
      <c r="U132" s="30"/>
      <c r="V132" s="30"/>
      <c r="W132" s="30"/>
      <c r="X132" s="30"/>
      <c r="Y132" s="30"/>
      <c r="Z132" s="30"/>
      <c r="AA132" s="30"/>
      <c r="AB132"/>
      <c r="AC132"/>
      <c r="AD132"/>
      <c r="AE132"/>
      <c r="AF132"/>
      <c r="AG132"/>
    </row>
    <row r="133" spans="2:33" s="14" customFormat="1" ht="16.5" customHeight="1">
      <c r="B133" s="30"/>
      <c r="C133" s="30"/>
      <c r="D133" s="30"/>
      <c r="E133" s="30"/>
      <c r="F133" s="30"/>
      <c r="G133" s="32"/>
      <c r="H133" s="32"/>
      <c r="I133" s="32"/>
      <c r="J133" s="32"/>
      <c r="K133" s="30"/>
      <c r="L133" s="30"/>
      <c r="M133" s="30"/>
      <c r="N133" s="30"/>
      <c r="O133" s="30"/>
      <c r="P133" s="30"/>
      <c r="Q133" s="30"/>
      <c r="R133" s="30"/>
      <c r="S133" s="30"/>
      <c r="T133" s="30"/>
      <c r="U133" s="30"/>
      <c r="V133" s="30"/>
      <c r="W133" s="30"/>
      <c r="X133" s="30"/>
      <c r="Y133" s="30"/>
      <c r="Z133" s="30"/>
      <c r="AA133" s="30"/>
      <c r="AB133"/>
      <c r="AC133"/>
      <c r="AD133"/>
      <c r="AE133"/>
      <c r="AF133"/>
      <c r="AG133"/>
    </row>
    <row r="134" spans="2:33" s="14" customFormat="1" ht="16.5" customHeight="1">
      <c r="B134" s="30"/>
      <c r="C134" s="30"/>
      <c r="D134" s="30"/>
      <c r="E134" s="30"/>
      <c r="F134" s="30"/>
      <c r="G134" s="32"/>
      <c r="H134" s="32"/>
      <c r="I134" s="32"/>
      <c r="J134" s="32"/>
      <c r="K134" s="30"/>
      <c r="L134" s="30"/>
      <c r="M134" s="30"/>
      <c r="N134" s="30"/>
      <c r="O134" s="30"/>
      <c r="P134" s="30"/>
      <c r="Q134" s="30"/>
      <c r="R134" s="30"/>
      <c r="S134" s="30"/>
      <c r="T134" s="30"/>
      <c r="U134" s="30"/>
      <c r="V134" s="30"/>
      <c r="W134" s="30"/>
      <c r="X134" s="30"/>
      <c r="Y134" s="30"/>
      <c r="Z134" s="30"/>
      <c r="AA134" s="30"/>
      <c r="AB134"/>
      <c r="AC134"/>
      <c r="AD134"/>
      <c r="AE134"/>
      <c r="AF134"/>
      <c r="AG134"/>
    </row>
    <row r="135" spans="2:33" s="14" customFormat="1" ht="16.5" customHeight="1">
      <c r="B135" s="30"/>
      <c r="C135" s="30"/>
      <c r="D135" s="30"/>
      <c r="E135" s="30"/>
      <c r="F135" s="30"/>
      <c r="G135" s="32"/>
      <c r="H135" s="32"/>
      <c r="I135" s="32"/>
      <c r="J135" s="32"/>
      <c r="K135" s="30"/>
      <c r="L135" s="30"/>
      <c r="M135" s="30"/>
      <c r="N135" s="30"/>
      <c r="O135" s="30"/>
      <c r="P135" s="30"/>
      <c r="Q135" s="30"/>
      <c r="R135" s="30"/>
      <c r="S135" s="30"/>
      <c r="T135" s="30"/>
      <c r="U135" s="30"/>
      <c r="V135" s="30"/>
      <c r="W135" s="30"/>
      <c r="X135" s="30"/>
      <c r="Y135" s="30"/>
      <c r="Z135" s="30"/>
      <c r="AA135" s="30"/>
      <c r="AB135"/>
      <c r="AC135"/>
      <c r="AD135"/>
      <c r="AE135"/>
      <c r="AF135"/>
      <c r="AG135"/>
    </row>
    <row r="136" spans="2:33" s="14" customFormat="1" ht="16.5" customHeight="1">
      <c r="B136" s="30"/>
      <c r="C136" s="30"/>
      <c r="D136" s="30"/>
      <c r="E136" s="30"/>
      <c r="F136" s="30"/>
      <c r="G136" s="32"/>
      <c r="H136" s="32"/>
      <c r="I136" s="32"/>
      <c r="J136" s="32"/>
      <c r="K136" s="30"/>
      <c r="L136" s="30"/>
      <c r="M136" s="30"/>
      <c r="N136" s="30"/>
      <c r="O136" s="30"/>
      <c r="P136" s="30"/>
      <c r="Q136" s="30"/>
      <c r="R136" s="30"/>
      <c r="S136" s="30"/>
      <c r="T136" s="30"/>
      <c r="U136" s="30"/>
      <c r="V136" s="30"/>
      <c r="W136" s="30"/>
      <c r="X136" s="30"/>
      <c r="Y136" s="30"/>
      <c r="Z136" s="30"/>
      <c r="AA136" s="30"/>
      <c r="AB136"/>
      <c r="AC136"/>
      <c r="AD136"/>
      <c r="AE136"/>
      <c r="AF136"/>
      <c r="AG136"/>
    </row>
    <row r="137" spans="2:33" s="14" customFormat="1" ht="16.5" customHeight="1">
      <c r="B137" s="30"/>
      <c r="C137" s="30"/>
      <c r="D137" s="30"/>
      <c r="E137" s="30"/>
      <c r="F137" s="30"/>
      <c r="G137" s="32"/>
      <c r="H137" s="32"/>
      <c r="I137" s="32"/>
      <c r="J137" s="32"/>
      <c r="K137" s="30"/>
      <c r="L137" s="30"/>
      <c r="M137" s="30"/>
      <c r="N137" s="30"/>
      <c r="O137" s="30"/>
      <c r="P137" s="30"/>
      <c r="Q137" s="30"/>
      <c r="R137" s="30"/>
      <c r="S137" s="30"/>
      <c r="T137" s="30"/>
      <c r="U137" s="30"/>
      <c r="V137" s="30"/>
      <c r="W137" s="30"/>
      <c r="X137" s="30"/>
      <c r="Y137" s="30"/>
      <c r="Z137" s="30"/>
      <c r="AA137" s="30"/>
      <c r="AB137"/>
      <c r="AC137"/>
      <c r="AD137"/>
      <c r="AE137"/>
      <c r="AF137"/>
      <c r="AG137"/>
    </row>
    <row r="138" spans="2:33" s="14" customFormat="1" ht="16.5" customHeight="1">
      <c r="B138" s="30"/>
      <c r="C138" s="30"/>
      <c r="D138" s="30"/>
      <c r="E138" s="30"/>
      <c r="F138" s="30"/>
      <c r="G138" s="32"/>
      <c r="H138" s="32"/>
      <c r="I138" s="32"/>
      <c r="J138" s="32"/>
      <c r="K138" s="30"/>
      <c r="L138" s="30"/>
      <c r="M138" s="30"/>
      <c r="N138" s="30"/>
      <c r="O138" s="30"/>
      <c r="P138" s="30"/>
      <c r="Q138" s="30"/>
      <c r="R138" s="30"/>
      <c r="S138" s="30"/>
      <c r="T138" s="30"/>
      <c r="U138" s="30"/>
      <c r="V138" s="30"/>
      <c r="W138" s="30"/>
      <c r="X138" s="30"/>
      <c r="Y138" s="30"/>
      <c r="Z138" s="30"/>
      <c r="AA138" s="30"/>
      <c r="AB138"/>
      <c r="AC138"/>
      <c r="AD138"/>
      <c r="AE138"/>
      <c r="AF138"/>
      <c r="AG138"/>
    </row>
    <row r="139" spans="2:33" s="14" customFormat="1" ht="16.5" customHeight="1">
      <c r="B139" s="30"/>
      <c r="C139" s="30"/>
      <c r="D139" s="30"/>
      <c r="E139" s="30"/>
      <c r="F139" s="30"/>
      <c r="G139" s="32"/>
      <c r="H139" s="32"/>
      <c r="I139" s="32"/>
      <c r="J139" s="32"/>
      <c r="K139" s="30"/>
      <c r="L139" s="30"/>
      <c r="M139" s="30"/>
      <c r="N139" s="30"/>
      <c r="O139" s="30"/>
      <c r="P139" s="30"/>
      <c r="Q139" s="30"/>
      <c r="R139" s="30"/>
      <c r="S139" s="30"/>
      <c r="T139" s="30"/>
      <c r="U139" s="30"/>
      <c r="V139" s="30"/>
      <c r="W139" s="30"/>
      <c r="X139" s="30"/>
      <c r="Y139" s="30"/>
      <c r="Z139" s="30"/>
      <c r="AA139" s="30"/>
      <c r="AB139"/>
      <c r="AC139"/>
      <c r="AD139"/>
      <c r="AE139"/>
      <c r="AF139"/>
      <c r="AG139"/>
    </row>
    <row r="140" spans="2:33" s="14" customFormat="1" ht="16.5" customHeight="1">
      <c r="B140" s="30"/>
      <c r="C140" s="30"/>
      <c r="D140" s="30"/>
      <c r="E140" s="30"/>
      <c r="F140" s="30"/>
      <c r="G140" s="32"/>
      <c r="H140" s="32"/>
      <c r="I140" s="32"/>
      <c r="J140" s="32"/>
      <c r="K140" s="30"/>
      <c r="L140" s="30"/>
      <c r="M140" s="30"/>
      <c r="N140" s="30"/>
      <c r="O140" s="30"/>
      <c r="P140" s="30"/>
      <c r="Q140" s="30"/>
      <c r="R140" s="30"/>
      <c r="S140" s="30"/>
      <c r="T140" s="30"/>
      <c r="U140" s="30"/>
      <c r="V140" s="30"/>
      <c r="W140" s="30"/>
      <c r="X140" s="30"/>
      <c r="Y140" s="30"/>
      <c r="Z140" s="30"/>
      <c r="AA140" s="30"/>
      <c r="AB140"/>
      <c r="AC140"/>
      <c r="AD140"/>
      <c r="AE140"/>
      <c r="AF140"/>
      <c r="AG140"/>
    </row>
    <row r="141" spans="2:33" s="14" customFormat="1" ht="16.5" customHeight="1">
      <c r="B141" s="30"/>
      <c r="C141" s="30"/>
      <c r="D141" s="30"/>
      <c r="E141" s="30"/>
      <c r="F141" s="30"/>
      <c r="G141" s="32"/>
      <c r="H141" s="32"/>
      <c r="I141" s="32"/>
      <c r="J141" s="32"/>
      <c r="K141" s="30"/>
      <c r="L141" s="30"/>
      <c r="M141" s="30"/>
      <c r="N141" s="30"/>
      <c r="O141" s="30"/>
      <c r="P141" s="30"/>
      <c r="Q141" s="30"/>
      <c r="R141" s="30"/>
      <c r="S141" s="30"/>
      <c r="T141" s="30"/>
      <c r="U141" s="30"/>
      <c r="V141" s="30"/>
      <c r="W141" s="30"/>
      <c r="X141" s="30"/>
      <c r="Y141" s="30"/>
      <c r="Z141" s="30"/>
      <c r="AA141" s="30"/>
      <c r="AB141"/>
      <c r="AC141"/>
      <c r="AD141"/>
      <c r="AE141"/>
      <c r="AF141"/>
      <c r="AG141"/>
    </row>
    <row r="142" spans="2:33" s="14" customFormat="1" ht="16.5" customHeight="1">
      <c r="B142" s="30"/>
      <c r="C142" s="30"/>
      <c r="D142" s="30"/>
      <c r="E142" s="30"/>
      <c r="F142" s="30"/>
      <c r="G142" s="32"/>
      <c r="H142" s="32"/>
      <c r="I142" s="32"/>
      <c r="J142" s="32"/>
      <c r="K142" s="30"/>
      <c r="L142" s="30"/>
      <c r="M142" s="30"/>
      <c r="N142" s="30"/>
      <c r="O142" s="30"/>
      <c r="P142" s="30"/>
      <c r="Q142" s="30"/>
      <c r="R142" s="30"/>
      <c r="S142" s="30"/>
      <c r="T142" s="30"/>
      <c r="U142" s="30"/>
      <c r="V142" s="30"/>
      <c r="W142" s="30"/>
      <c r="X142" s="30"/>
      <c r="Y142" s="30"/>
      <c r="Z142" s="30"/>
      <c r="AA142" s="30"/>
      <c r="AB142"/>
      <c r="AC142"/>
      <c r="AD142"/>
      <c r="AE142"/>
      <c r="AF142"/>
      <c r="AG142"/>
    </row>
    <row r="143" spans="2:33" s="14" customFormat="1" ht="16.5" customHeight="1">
      <c r="B143" s="30"/>
      <c r="C143" s="30"/>
      <c r="D143" s="30"/>
      <c r="E143" s="30"/>
      <c r="F143" s="30"/>
      <c r="G143" s="32"/>
      <c r="H143" s="32"/>
      <c r="I143" s="32"/>
      <c r="J143" s="32"/>
      <c r="K143" s="30"/>
      <c r="L143" s="30"/>
      <c r="M143" s="30"/>
      <c r="N143" s="30"/>
      <c r="O143" s="30"/>
      <c r="P143" s="30"/>
      <c r="Q143" s="30"/>
      <c r="R143" s="30"/>
      <c r="S143" s="30"/>
      <c r="T143" s="30"/>
      <c r="U143" s="30"/>
      <c r="V143" s="30"/>
      <c r="W143" s="30"/>
      <c r="X143" s="30"/>
      <c r="Y143" s="30"/>
      <c r="Z143" s="30"/>
      <c r="AA143" s="30"/>
      <c r="AB143"/>
      <c r="AC143"/>
      <c r="AD143"/>
      <c r="AE143"/>
      <c r="AF143"/>
      <c r="AG143"/>
    </row>
    <row r="144" spans="2:33" s="14" customFormat="1" ht="16.5" customHeight="1">
      <c r="B144" s="30"/>
      <c r="C144" s="30"/>
      <c r="D144" s="30"/>
      <c r="E144" s="30"/>
      <c r="F144" s="30"/>
      <c r="G144" s="32"/>
      <c r="H144" s="32"/>
      <c r="I144" s="32"/>
      <c r="J144" s="32"/>
      <c r="K144" s="30"/>
      <c r="L144" s="30"/>
      <c r="M144" s="30"/>
      <c r="N144" s="30"/>
      <c r="O144" s="30"/>
      <c r="P144" s="30"/>
      <c r="Q144" s="30"/>
      <c r="R144" s="30"/>
      <c r="S144" s="30"/>
      <c r="T144" s="30"/>
      <c r="U144" s="30"/>
      <c r="V144" s="30"/>
      <c r="W144" s="30"/>
      <c r="X144" s="30"/>
      <c r="Y144" s="30"/>
      <c r="Z144" s="30"/>
      <c r="AA144" s="30"/>
      <c r="AB144"/>
      <c r="AC144"/>
      <c r="AD144"/>
      <c r="AE144"/>
      <c r="AF144"/>
      <c r="AG144"/>
    </row>
    <row r="145" spans="2:33" s="14" customFormat="1" ht="16.5" customHeight="1">
      <c r="B145" s="30"/>
      <c r="C145" s="30"/>
      <c r="D145" s="30"/>
      <c r="E145" s="30"/>
      <c r="F145" s="30"/>
      <c r="G145" s="32"/>
      <c r="H145" s="32"/>
      <c r="I145" s="32"/>
      <c r="J145" s="32"/>
      <c r="K145" s="30"/>
      <c r="L145" s="30"/>
      <c r="M145" s="30"/>
      <c r="N145" s="30"/>
      <c r="O145" s="30"/>
      <c r="P145" s="30"/>
      <c r="Q145" s="30"/>
      <c r="R145" s="30"/>
      <c r="S145" s="30"/>
      <c r="T145" s="30"/>
      <c r="U145" s="30"/>
      <c r="V145" s="30"/>
      <c r="W145" s="30"/>
      <c r="X145" s="30"/>
      <c r="Y145" s="30"/>
      <c r="Z145" s="30"/>
      <c r="AA145" s="30"/>
      <c r="AB145"/>
      <c r="AC145"/>
      <c r="AD145"/>
      <c r="AE145"/>
      <c r="AF145"/>
      <c r="AG145"/>
    </row>
    <row r="146" spans="2:33" s="14" customFormat="1" ht="16.5" customHeight="1">
      <c r="B146" s="30"/>
      <c r="C146" s="30"/>
      <c r="D146" s="30"/>
      <c r="E146" s="30"/>
      <c r="F146" s="30"/>
      <c r="G146" s="32"/>
      <c r="H146" s="32"/>
      <c r="I146" s="32"/>
      <c r="J146" s="32"/>
      <c r="K146" s="30"/>
      <c r="L146" s="30"/>
      <c r="M146" s="30"/>
      <c r="N146" s="30"/>
      <c r="O146" s="30"/>
      <c r="P146" s="30"/>
      <c r="Q146" s="30"/>
      <c r="R146" s="30"/>
      <c r="S146" s="30"/>
      <c r="T146" s="30"/>
      <c r="U146" s="30"/>
      <c r="V146" s="30"/>
      <c r="W146" s="30"/>
      <c r="X146" s="30"/>
      <c r="Y146" s="30"/>
      <c r="Z146" s="30"/>
      <c r="AA146" s="30"/>
      <c r="AB146"/>
      <c r="AC146"/>
      <c r="AD146"/>
      <c r="AE146"/>
      <c r="AF146"/>
      <c r="AG146"/>
    </row>
    <row r="147" spans="2:33" s="14" customFormat="1" ht="16.5" customHeight="1">
      <c r="B147" s="30"/>
      <c r="C147" s="30"/>
      <c r="D147" s="30"/>
      <c r="E147" s="30"/>
      <c r="F147" s="30"/>
      <c r="G147" s="32"/>
      <c r="H147" s="32"/>
      <c r="I147" s="32"/>
      <c r="J147" s="32"/>
      <c r="K147" s="30"/>
      <c r="L147" s="30"/>
      <c r="M147" s="30"/>
      <c r="N147" s="30"/>
      <c r="O147" s="30"/>
      <c r="P147" s="30"/>
      <c r="Q147" s="30"/>
      <c r="R147" s="30"/>
      <c r="S147" s="30"/>
      <c r="T147" s="30"/>
      <c r="U147" s="30"/>
      <c r="V147" s="30"/>
      <c r="W147" s="30"/>
      <c r="X147" s="30"/>
      <c r="Y147" s="30"/>
      <c r="Z147" s="30"/>
      <c r="AA147" s="30"/>
      <c r="AB147"/>
      <c r="AC147"/>
      <c r="AD147"/>
      <c r="AE147"/>
      <c r="AF147"/>
      <c r="AG147"/>
    </row>
    <row r="148" spans="2:33" s="14" customFormat="1" ht="16.5" customHeight="1">
      <c r="B148" s="30"/>
      <c r="C148" s="30"/>
      <c r="D148" s="30"/>
      <c r="E148" s="30"/>
      <c r="F148" s="30"/>
      <c r="G148" s="32"/>
      <c r="H148" s="32"/>
      <c r="I148" s="32"/>
      <c r="J148" s="32"/>
      <c r="K148" s="30"/>
      <c r="L148" s="30"/>
      <c r="M148" s="30"/>
      <c r="N148" s="30"/>
      <c r="O148" s="30"/>
      <c r="P148" s="30"/>
      <c r="Q148" s="30"/>
      <c r="R148" s="30"/>
      <c r="S148" s="30"/>
      <c r="T148" s="30"/>
      <c r="U148" s="30"/>
      <c r="V148" s="30"/>
      <c r="W148" s="30"/>
      <c r="X148" s="30"/>
      <c r="Y148" s="30"/>
      <c r="Z148" s="30"/>
      <c r="AA148" s="30"/>
      <c r="AB148"/>
      <c r="AC148"/>
      <c r="AD148"/>
      <c r="AE148"/>
      <c r="AF148"/>
      <c r="AG148"/>
    </row>
    <row r="149" spans="2:33" s="14" customFormat="1" ht="16.5" customHeight="1">
      <c r="B149" s="30"/>
      <c r="C149" s="30"/>
      <c r="D149" s="30"/>
      <c r="E149" s="30"/>
      <c r="F149" s="30"/>
      <c r="G149" s="32"/>
      <c r="H149" s="32"/>
      <c r="I149" s="32"/>
      <c r="J149" s="32"/>
      <c r="K149" s="30"/>
      <c r="L149" s="30"/>
      <c r="M149" s="30"/>
      <c r="N149" s="30"/>
      <c r="O149" s="30"/>
      <c r="P149" s="30"/>
      <c r="Q149" s="30"/>
      <c r="R149" s="30"/>
      <c r="S149" s="30"/>
      <c r="T149" s="30"/>
      <c r="U149" s="30"/>
      <c r="V149" s="30"/>
      <c r="W149" s="30"/>
      <c r="X149" s="30"/>
      <c r="Y149" s="30"/>
      <c r="Z149" s="30"/>
      <c r="AA149" s="30"/>
      <c r="AB149"/>
      <c r="AC149"/>
      <c r="AD149"/>
      <c r="AE149"/>
      <c r="AF149"/>
      <c r="AG149"/>
    </row>
    <row r="150" spans="2:33" s="14" customFormat="1" ht="16.5" customHeight="1">
      <c r="B150" s="30"/>
      <c r="C150" s="30"/>
      <c r="D150" s="30"/>
      <c r="E150" s="30"/>
      <c r="F150" s="30"/>
      <c r="G150" s="32"/>
      <c r="H150" s="32"/>
      <c r="I150" s="32"/>
      <c r="J150" s="32"/>
      <c r="K150" s="30"/>
      <c r="L150" s="30"/>
      <c r="M150" s="30"/>
      <c r="N150" s="30"/>
      <c r="O150" s="30"/>
      <c r="P150" s="30"/>
      <c r="Q150" s="30"/>
      <c r="R150" s="30"/>
      <c r="S150" s="30"/>
      <c r="T150" s="30"/>
      <c r="U150" s="30"/>
      <c r="V150" s="30"/>
      <c r="W150" s="30"/>
      <c r="X150" s="30"/>
      <c r="Y150" s="30"/>
      <c r="Z150" s="30"/>
      <c r="AA150" s="30"/>
      <c r="AB150"/>
      <c r="AC150"/>
      <c r="AD150"/>
      <c r="AE150"/>
      <c r="AF150"/>
      <c r="AG150"/>
    </row>
    <row r="151" spans="2:33" s="14" customFormat="1" ht="16.5" customHeight="1">
      <c r="B151" s="30"/>
      <c r="C151" s="30"/>
      <c r="D151" s="30"/>
      <c r="E151" s="30"/>
      <c r="F151" s="30"/>
      <c r="G151" s="32"/>
      <c r="H151" s="32"/>
      <c r="I151" s="32"/>
      <c r="J151" s="32"/>
      <c r="K151" s="30"/>
      <c r="L151" s="30"/>
      <c r="M151" s="30"/>
      <c r="N151" s="30"/>
      <c r="O151" s="30"/>
      <c r="P151" s="30"/>
      <c r="Q151" s="30"/>
      <c r="R151" s="30"/>
      <c r="S151" s="30"/>
      <c r="T151" s="30"/>
      <c r="U151" s="30"/>
      <c r="V151" s="30"/>
      <c r="W151" s="30"/>
      <c r="X151" s="30"/>
      <c r="Y151" s="30"/>
      <c r="Z151" s="30"/>
      <c r="AA151" s="30"/>
      <c r="AB151"/>
      <c r="AC151"/>
      <c r="AD151"/>
      <c r="AE151"/>
      <c r="AF151"/>
      <c r="AG151"/>
    </row>
    <row r="152" spans="2:33" s="14" customFormat="1" ht="16.5" customHeight="1">
      <c r="B152" s="30"/>
      <c r="C152" s="30"/>
      <c r="D152" s="30"/>
      <c r="E152" s="30"/>
      <c r="F152" s="30"/>
      <c r="G152" s="32"/>
      <c r="H152" s="32"/>
      <c r="I152" s="32"/>
      <c r="J152" s="32"/>
      <c r="K152" s="30"/>
      <c r="L152" s="30"/>
      <c r="M152" s="30"/>
      <c r="N152" s="30"/>
      <c r="O152" s="30"/>
      <c r="P152" s="30"/>
      <c r="Q152" s="30"/>
      <c r="R152" s="30"/>
      <c r="S152" s="30"/>
      <c r="T152" s="30"/>
      <c r="U152" s="30"/>
      <c r="V152" s="30"/>
      <c r="W152" s="30"/>
      <c r="X152" s="30"/>
      <c r="Y152" s="30"/>
      <c r="Z152" s="30"/>
      <c r="AA152" s="30"/>
      <c r="AB152"/>
      <c r="AC152"/>
      <c r="AD152"/>
      <c r="AE152"/>
      <c r="AF152"/>
      <c r="AG152"/>
    </row>
    <row r="153" spans="2:33" s="14" customFormat="1" ht="16.5" customHeight="1">
      <c r="B153" s="30"/>
      <c r="C153" s="30"/>
      <c r="D153" s="30"/>
      <c r="E153" s="30"/>
      <c r="F153" s="30"/>
      <c r="G153" s="32"/>
      <c r="H153" s="32"/>
      <c r="I153" s="32"/>
      <c r="J153" s="32"/>
      <c r="K153" s="30"/>
      <c r="L153" s="30"/>
      <c r="M153" s="30"/>
      <c r="N153" s="30"/>
      <c r="O153" s="30"/>
      <c r="P153" s="30"/>
      <c r="Q153" s="30"/>
      <c r="R153" s="30"/>
      <c r="S153" s="30"/>
      <c r="T153" s="30"/>
      <c r="U153" s="30"/>
      <c r="V153" s="30"/>
      <c r="W153" s="30"/>
      <c r="X153" s="30"/>
      <c r="Y153" s="30"/>
      <c r="Z153" s="30"/>
      <c r="AA153" s="30"/>
      <c r="AB153"/>
      <c r="AC153"/>
      <c r="AD153"/>
      <c r="AE153"/>
      <c r="AF153"/>
      <c r="AG153"/>
    </row>
    <row r="154" spans="2:33" s="14" customFormat="1" ht="16.5" customHeight="1">
      <c r="B154" s="30"/>
      <c r="C154" s="30"/>
      <c r="D154" s="30"/>
      <c r="E154" s="30"/>
      <c r="F154" s="30"/>
      <c r="G154" s="32"/>
      <c r="H154" s="32"/>
      <c r="I154" s="32"/>
      <c r="J154" s="32"/>
      <c r="K154" s="30"/>
      <c r="L154" s="30"/>
      <c r="M154" s="30"/>
      <c r="N154" s="30"/>
      <c r="O154" s="30"/>
      <c r="P154" s="30"/>
      <c r="Q154" s="30"/>
      <c r="R154" s="30"/>
      <c r="S154" s="30"/>
      <c r="T154" s="30"/>
      <c r="U154" s="30"/>
      <c r="V154" s="30"/>
      <c r="W154" s="30"/>
      <c r="X154" s="30"/>
      <c r="Y154" s="30"/>
      <c r="Z154" s="30"/>
      <c r="AA154" s="30"/>
      <c r="AB154"/>
      <c r="AC154"/>
      <c r="AD154"/>
      <c r="AE154"/>
      <c r="AF154"/>
      <c r="AG154"/>
    </row>
    <row r="155" spans="2:33" s="14" customFormat="1" ht="16.5" customHeight="1">
      <c r="B155" s="30"/>
      <c r="C155" s="30"/>
      <c r="D155" s="30"/>
      <c r="E155" s="30"/>
      <c r="F155" s="30"/>
      <c r="G155" s="32"/>
      <c r="H155" s="32"/>
      <c r="I155" s="32"/>
      <c r="J155" s="32"/>
      <c r="K155" s="30"/>
      <c r="L155" s="30"/>
      <c r="M155" s="30"/>
      <c r="N155" s="30"/>
      <c r="O155" s="30"/>
      <c r="P155" s="30"/>
      <c r="Q155" s="30"/>
      <c r="R155" s="30"/>
      <c r="S155" s="30"/>
      <c r="T155" s="30"/>
      <c r="U155" s="30"/>
      <c r="V155" s="30"/>
      <c r="W155" s="30"/>
      <c r="X155" s="30"/>
      <c r="Y155" s="30"/>
      <c r="Z155" s="30"/>
      <c r="AA155" s="30"/>
      <c r="AB155"/>
      <c r="AC155"/>
      <c r="AD155"/>
      <c r="AE155"/>
      <c r="AF155"/>
      <c r="AG155"/>
    </row>
    <row r="156" spans="2:33" s="14" customFormat="1" ht="16.5" customHeight="1">
      <c r="B156" s="30"/>
      <c r="C156" s="30"/>
      <c r="D156" s="30"/>
      <c r="E156" s="30"/>
      <c r="F156" s="30"/>
      <c r="G156" s="32"/>
      <c r="H156" s="32"/>
      <c r="I156" s="32"/>
      <c r="J156" s="32"/>
      <c r="K156" s="30"/>
      <c r="L156" s="30"/>
      <c r="M156" s="30"/>
      <c r="N156" s="30"/>
      <c r="O156" s="30"/>
      <c r="P156" s="30"/>
      <c r="Q156" s="30"/>
      <c r="R156" s="30"/>
      <c r="S156" s="30"/>
      <c r="T156" s="30"/>
      <c r="U156" s="30"/>
      <c r="V156" s="30"/>
      <c r="W156" s="30"/>
      <c r="X156" s="30"/>
      <c r="Y156" s="30"/>
      <c r="Z156" s="30"/>
      <c r="AA156" s="30"/>
      <c r="AB156"/>
      <c r="AC156"/>
      <c r="AD156"/>
      <c r="AE156"/>
      <c r="AF156"/>
      <c r="AG156"/>
    </row>
    <row r="157" spans="2:33" s="14" customFormat="1" ht="16.5" customHeight="1">
      <c r="B157" s="30"/>
      <c r="C157" s="30"/>
      <c r="D157" s="30"/>
      <c r="E157" s="30"/>
      <c r="F157" s="30"/>
      <c r="G157" s="32"/>
      <c r="H157" s="32"/>
      <c r="I157" s="32"/>
      <c r="J157" s="32"/>
      <c r="K157" s="30"/>
      <c r="L157" s="30"/>
      <c r="M157" s="30"/>
      <c r="N157" s="30"/>
      <c r="O157" s="30"/>
      <c r="P157" s="30"/>
      <c r="Q157" s="30"/>
      <c r="R157" s="30"/>
      <c r="S157" s="30"/>
      <c r="T157" s="30"/>
      <c r="U157" s="30"/>
      <c r="V157" s="30"/>
      <c r="W157" s="30"/>
      <c r="X157" s="30"/>
      <c r="Y157" s="30"/>
      <c r="Z157" s="30"/>
      <c r="AA157" s="30"/>
      <c r="AB157"/>
      <c r="AC157"/>
      <c r="AD157"/>
      <c r="AE157"/>
      <c r="AF157"/>
      <c r="AG157"/>
    </row>
    <row r="158" spans="2:33" s="14" customFormat="1" ht="16.5" customHeight="1">
      <c r="B158" s="30"/>
      <c r="C158" s="30"/>
      <c r="D158" s="30"/>
      <c r="E158" s="30"/>
      <c r="F158" s="30"/>
      <c r="G158" s="32"/>
      <c r="H158" s="32"/>
      <c r="I158" s="32"/>
      <c r="J158" s="32"/>
      <c r="K158" s="30"/>
      <c r="L158" s="30"/>
      <c r="M158" s="30"/>
      <c r="N158" s="30"/>
      <c r="O158" s="30"/>
      <c r="P158" s="30"/>
      <c r="Q158" s="30"/>
      <c r="R158" s="30"/>
      <c r="S158" s="30"/>
      <c r="T158" s="30"/>
      <c r="U158" s="30"/>
      <c r="V158" s="30"/>
      <c r="W158" s="30"/>
      <c r="X158" s="30"/>
      <c r="Y158" s="30"/>
      <c r="Z158" s="30"/>
      <c r="AA158" s="30"/>
      <c r="AB158"/>
      <c r="AC158"/>
      <c r="AD158"/>
      <c r="AE158"/>
      <c r="AF158"/>
      <c r="AG158"/>
    </row>
    <row r="159" spans="2:33" s="14" customFormat="1" ht="16.5" customHeight="1">
      <c r="B159" s="30"/>
      <c r="C159" s="30"/>
      <c r="D159" s="30"/>
      <c r="E159" s="30"/>
      <c r="F159" s="30"/>
      <c r="G159" s="32"/>
      <c r="H159" s="32"/>
      <c r="I159" s="32"/>
      <c r="J159" s="32"/>
      <c r="K159" s="30"/>
      <c r="L159" s="30"/>
      <c r="M159" s="30"/>
      <c r="N159" s="30"/>
      <c r="O159" s="30"/>
      <c r="P159" s="30"/>
      <c r="Q159" s="30"/>
      <c r="R159" s="30"/>
      <c r="S159" s="30"/>
      <c r="T159" s="30"/>
      <c r="U159" s="30"/>
      <c r="V159" s="30"/>
      <c r="W159" s="30"/>
      <c r="X159" s="30"/>
      <c r="Y159" s="30"/>
      <c r="Z159" s="30"/>
      <c r="AA159" s="30"/>
      <c r="AB159"/>
      <c r="AC159"/>
      <c r="AD159"/>
      <c r="AE159"/>
      <c r="AF159"/>
      <c r="AG159"/>
    </row>
    <row r="160" spans="2:33" s="14" customFormat="1" ht="16.5" customHeight="1">
      <c r="B160" s="30"/>
      <c r="C160" s="30"/>
      <c r="D160" s="30"/>
      <c r="E160" s="30"/>
      <c r="F160" s="30"/>
      <c r="G160" s="32"/>
      <c r="H160" s="32"/>
      <c r="I160" s="32"/>
      <c r="J160" s="32"/>
      <c r="K160" s="30"/>
      <c r="L160" s="30"/>
      <c r="M160" s="30"/>
      <c r="N160" s="30"/>
      <c r="O160" s="30"/>
      <c r="P160" s="30"/>
      <c r="Q160" s="30"/>
      <c r="R160" s="30"/>
      <c r="S160" s="30"/>
      <c r="T160" s="30"/>
      <c r="U160" s="30"/>
      <c r="V160" s="30"/>
      <c r="W160" s="30"/>
      <c r="X160" s="30"/>
      <c r="Y160" s="30"/>
      <c r="Z160" s="30"/>
      <c r="AA160" s="30"/>
      <c r="AB160"/>
      <c r="AC160"/>
      <c r="AD160"/>
      <c r="AE160"/>
      <c r="AF160"/>
      <c r="AG160"/>
    </row>
    <row r="161" spans="2:33" s="14" customFormat="1" ht="16.5" customHeight="1">
      <c r="B161" s="30"/>
      <c r="C161" s="30"/>
      <c r="D161" s="30"/>
      <c r="E161" s="30"/>
      <c r="F161" s="30"/>
      <c r="G161" s="32"/>
      <c r="H161" s="32"/>
      <c r="I161" s="32"/>
      <c r="J161" s="32"/>
      <c r="K161" s="30"/>
      <c r="L161" s="30"/>
      <c r="M161" s="30"/>
      <c r="N161" s="30"/>
      <c r="O161" s="30"/>
      <c r="P161" s="30"/>
      <c r="Q161" s="30"/>
      <c r="R161" s="30"/>
      <c r="S161" s="30"/>
      <c r="T161" s="30"/>
      <c r="U161" s="30"/>
      <c r="V161" s="30"/>
      <c r="W161" s="30"/>
      <c r="X161" s="30"/>
      <c r="Y161" s="30"/>
      <c r="Z161" s="30"/>
      <c r="AA161" s="30"/>
      <c r="AB161"/>
      <c r="AC161"/>
      <c r="AD161"/>
      <c r="AE161"/>
      <c r="AF161"/>
      <c r="AG161"/>
    </row>
    <row r="162" spans="2:33" s="14" customFormat="1" ht="16.5" customHeight="1">
      <c r="B162" s="30"/>
      <c r="C162" s="30"/>
      <c r="D162" s="30"/>
      <c r="E162" s="30"/>
      <c r="F162" s="30"/>
      <c r="G162" s="32"/>
      <c r="H162" s="32"/>
      <c r="I162" s="32"/>
      <c r="J162" s="32"/>
      <c r="K162" s="30"/>
      <c r="L162" s="30"/>
      <c r="M162" s="30"/>
      <c r="N162" s="30"/>
      <c r="O162" s="30"/>
      <c r="P162" s="30"/>
      <c r="Q162" s="30"/>
      <c r="R162" s="30"/>
      <c r="S162" s="30"/>
      <c r="T162" s="30"/>
      <c r="U162" s="30"/>
      <c r="V162" s="30"/>
      <c r="W162" s="30"/>
      <c r="X162" s="30"/>
      <c r="Y162" s="30"/>
      <c r="Z162" s="30"/>
      <c r="AA162" s="30"/>
      <c r="AB162"/>
      <c r="AC162"/>
      <c r="AD162"/>
      <c r="AE162"/>
      <c r="AF162"/>
      <c r="AG162"/>
    </row>
    <row r="163" spans="2:33" s="14" customFormat="1" ht="16.5" customHeight="1">
      <c r="B163" s="30"/>
      <c r="C163" s="30"/>
      <c r="D163" s="30"/>
      <c r="E163" s="30"/>
      <c r="F163" s="30"/>
      <c r="G163" s="32"/>
      <c r="H163" s="32"/>
      <c r="I163" s="32"/>
      <c r="J163" s="32"/>
      <c r="K163" s="30"/>
      <c r="L163" s="30"/>
      <c r="M163" s="30"/>
      <c r="N163" s="30"/>
      <c r="O163" s="30"/>
      <c r="P163" s="30"/>
      <c r="Q163" s="30"/>
      <c r="R163" s="30"/>
      <c r="S163" s="30"/>
      <c r="T163" s="30"/>
      <c r="U163" s="30"/>
      <c r="V163" s="30"/>
      <c r="W163" s="30"/>
      <c r="X163" s="30"/>
      <c r="Y163" s="30"/>
      <c r="Z163" s="30"/>
      <c r="AA163" s="30"/>
      <c r="AB163"/>
      <c r="AC163"/>
      <c r="AD163"/>
      <c r="AE163"/>
      <c r="AF163"/>
      <c r="AG163"/>
    </row>
    <row r="164" spans="2:33" s="14" customFormat="1" ht="16.5" customHeight="1">
      <c r="B164" s="30"/>
      <c r="C164" s="30"/>
      <c r="D164" s="30"/>
      <c r="E164" s="30"/>
      <c r="F164" s="30"/>
      <c r="G164" s="32"/>
      <c r="H164" s="32"/>
      <c r="I164" s="32"/>
      <c r="J164" s="32"/>
      <c r="K164" s="30"/>
      <c r="L164" s="30"/>
      <c r="M164" s="30"/>
      <c r="N164" s="30"/>
      <c r="O164" s="30"/>
      <c r="P164" s="30"/>
      <c r="Q164" s="30"/>
      <c r="R164" s="30"/>
      <c r="S164" s="30"/>
      <c r="T164" s="30"/>
      <c r="U164" s="30"/>
      <c r="V164" s="30"/>
      <c r="W164" s="30"/>
      <c r="X164" s="30"/>
      <c r="Y164" s="30"/>
      <c r="Z164" s="30"/>
      <c r="AA164" s="30"/>
      <c r="AB164"/>
      <c r="AC164"/>
      <c r="AD164"/>
      <c r="AE164"/>
      <c r="AF164"/>
      <c r="AG164"/>
    </row>
    <row r="165" spans="2:33" s="14" customFormat="1" ht="16.5" customHeight="1">
      <c r="B165" s="30"/>
      <c r="C165" s="30"/>
      <c r="D165" s="30"/>
      <c r="E165" s="30"/>
      <c r="F165" s="30"/>
      <c r="G165" s="32"/>
      <c r="H165" s="32"/>
      <c r="I165" s="32"/>
      <c r="J165" s="32"/>
      <c r="K165" s="30"/>
      <c r="L165" s="30"/>
      <c r="M165" s="30"/>
      <c r="N165" s="30"/>
      <c r="O165" s="30"/>
      <c r="P165" s="30"/>
      <c r="Q165" s="30"/>
      <c r="R165" s="30"/>
      <c r="S165" s="30"/>
      <c r="T165" s="30"/>
      <c r="U165" s="30"/>
      <c r="V165" s="30"/>
      <c r="W165" s="30"/>
      <c r="X165" s="30"/>
      <c r="Y165" s="30"/>
      <c r="Z165" s="30"/>
      <c r="AA165" s="30"/>
      <c r="AB165"/>
      <c r="AC165"/>
      <c r="AD165"/>
      <c r="AE165"/>
      <c r="AF165"/>
      <c r="AG165"/>
    </row>
    <row r="166" spans="2:33" s="14" customFormat="1" ht="16.5" customHeight="1">
      <c r="B166" s="30"/>
      <c r="C166" s="30"/>
      <c r="D166" s="30"/>
      <c r="E166" s="30"/>
      <c r="F166" s="30"/>
      <c r="G166" s="32"/>
      <c r="H166" s="32"/>
      <c r="I166" s="32"/>
      <c r="J166" s="32"/>
      <c r="K166" s="30"/>
      <c r="L166" s="30"/>
      <c r="M166" s="30"/>
      <c r="N166" s="30"/>
      <c r="O166" s="30"/>
      <c r="P166" s="30"/>
      <c r="Q166" s="30"/>
      <c r="R166" s="30"/>
      <c r="S166" s="30"/>
      <c r="T166" s="30"/>
      <c r="U166" s="30"/>
      <c r="V166" s="30"/>
      <c r="W166" s="30"/>
      <c r="X166" s="30"/>
      <c r="Y166" s="30"/>
      <c r="Z166" s="30"/>
      <c r="AA166" s="30"/>
      <c r="AB166"/>
      <c r="AC166"/>
      <c r="AD166"/>
      <c r="AE166"/>
      <c r="AF166"/>
      <c r="AG166"/>
    </row>
    <row r="167" spans="2:33" s="14" customFormat="1" ht="16.5" customHeight="1">
      <c r="B167" s="30"/>
      <c r="C167" s="30"/>
      <c r="D167" s="30"/>
      <c r="E167" s="30"/>
      <c r="F167" s="30"/>
      <c r="G167" s="32"/>
      <c r="H167" s="32"/>
      <c r="I167" s="32"/>
      <c r="J167" s="32"/>
      <c r="K167" s="30"/>
      <c r="L167" s="30"/>
      <c r="M167" s="30"/>
      <c r="N167" s="30"/>
      <c r="O167" s="30"/>
      <c r="P167" s="30"/>
      <c r="Q167" s="30"/>
      <c r="R167" s="30"/>
      <c r="S167" s="30"/>
      <c r="T167" s="30"/>
      <c r="U167" s="30"/>
      <c r="V167" s="30"/>
      <c r="W167" s="30"/>
      <c r="X167" s="30"/>
      <c r="Y167" s="30"/>
      <c r="Z167" s="30"/>
      <c r="AA167" s="30"/>
      <c r="AB167"/>
      <c r="AC167"/>
      <c r="AD167"/>
      <c r="AE167"/>
      <c r="AF167"/>
      <c r="AG167"/>
    </row>
    <row r="168" spans="2:33" s="14" customFormat="1" ht="16.5" customHeight="1">
      <c r="B168" s="30"/>
      <c r="C168" s="30"/>
      <c r="D168" s="30"/>
      <c r="E168" s="30"/>
      <c r="F168" s="30"/>
      <c r="G168" s="32"/>
      <c r="H168" s="32"/>
      <c r="I168" s="32"/>
      <c r="J168" s="32"/>
      <c r="K168" s="30"/>
      <c r="L168" s="30"/>
      <c r="M168" s="30"/>
      <c r="N168" s="30"/>
      <c r="O168" s="30"/>
      <c r="P168" s="30"/>
      <c r="Q168" s="30"/>
      <c r="R168" s="30"/>
      <c r="S168" s="30"/>
      <c r="T168" s="30"/>
      <c r="U168" s="30"/>
      <c r="V168" s="30"/>
      <c r="W168" s="30"/>
      <c r="X168" s="30"/>
      <c r="Y168" s="30"/>
      <c r="Z168" s="30"/>
      <c r="AA168" s="30"/>
      <c r="AB168"/>
      <c r="AC168"/>
      <c r="AD168"/>
      <c r="AE168"/>
      <c r="AF168"/>
      <c r="AG168"/>
    </row>
    <row r="169" spans="2:33" s="14" customFormat="1" ht="16.5" customHeight="1">
      <c r="B169" s="30"/>
      <c r="C169" s="30"/>
      <c r="D169" s="30"/>
      <c r="E169" s="30"/>
      <c r="F169" s="30"/>
      <c r="G169" s="32"/>
      <c r="H169" s="32"/>
      <c r="I169" s="32"/>
      <c r="J169" s="32"/>
      <c r="K169" s="30"/>
      <c r="L169" s="30"/>
      <c r="M169" s="30"/>
      <c r="N169" s="30"/>
      <c r="O169" s="30"/>
      <c r="P169" s="30"/>
      <c r="Q169" s="30"/>
      <c r="R169" s="30"/>
      <c r="S169" s="30"/>
      <c r="T169" s="30"/>
      <c r="U169" s="30"/>
      <c r="V169" s="30"/>
      <c r="W169" s="30"/>
      <c r="X169" s="30"/>
      <c r="Y169" s="30"/>
      <c r="Z169" s="30"/>
      <c r="AA169" s="30"/>
      <c r="AB169"/>
      <c r="AC169"/>
      <c r="AD169"/>
      <c r="AE169"/>
      <c r="AF169"/>
      <c r="AG169"/>
    </row>
    <row r="170" spans="2:33" s="14" customFormat="1" ht="16.5" customHeight="1">
      <c r="B170" s="30"/>
      <c r="C170" s="30"/>
      <c r="D170" s="30"/>
      <c r="E170" s="30"/>
      <c r="F170" s="30"/>
      <c r="G170" s="32"/>
      <c r="H170" s="32"/>
      <c r="I170" s="32"/>
      <c r="J170" s="32"/>
      <c r="K170" s="30"/>
      <c r="L170" s="30"/>
      <c r="M170" s="30"/>
      <c r="N170" s="30"/>
      <c r="O170" s="30"/>
      <c r="P170" s="30"/>
      <c r="Q170" s="30"/>
      <c r="R170" s="30"/>
      <c r="S170" s="30"/>
      <c r="T170" s="30"/>
      <c r="U170" s="30"/>
      <c r="V170" s="30"/>
      <c r="W170" s="30"/>
      <c r="X170" s="30"/>
      <c r="Y170" s="30"/>
      <c r="Z170" s="30"/>
      <c r="AA170" s="30"/>
      <c r="AB170"/>
      <c r="AC170"/>
      <c r="AD170"/>
      <c r="AE170"/>
      <c r="AF170"/>
      <c r="AG170"/>
    </row>
    <row r="171" spans="2:33" s="14" customFormat="1" ht="16.5" customHeight="1">
      <c r="B171" s="30"/>
      <c r="C171" s="30"/>
      <c r="D171" s="30"/>
      <c r="E171" s="30"/>
      <c r="F171" s="30"/>
      <c r="G171" s="32"/>
      <c r="H171" s="32"/>
      <c r="I171" s="32"/>
      <c r="J171" s="32"/>
      <c r="K171" s="30"/>
      <c r="L171" s="30"/>
      <c r="M171" s="30"/>
      <c r="N171" s="30"/>
      <c r="O171" s="30"/>
      <c r="P171" s="30"/>
      <c r="Q171" s="30"/>
      <c r="R171" s="30"/>
      <c r="S171" s="30"/>
      <c r="T171" s="30"/>
      <c r="U171" s="30"/>
      <c r="V171" s="30"/>
      <c r="W171" s="30"/>
      <c r="X171" s="30"/>
      <c r="Y171" s="30"/>
      <c r="Z171" s="30"/>
      <c r="AA171" s="30"/>
      <c r="AB171"/>
      <c r="AC171"/>
      <c r="AD171"/>
      <c r="AE171"/>
      <c r="AF171"/>
      <c r="AG171"/>
    </row>
    <row r="172" spans="2:33" s="14" customFormat="1" ht="16.5" customHeight="1">
      <c r="B172" s="30"/>
      <c r="C172" s="30"/>
      <c r="D172" s="30"/>
      <c r="E172" s="30"/>
      <c r="F172" s="30"/>
      <c r="G172" s="32"/>
      <c r="H172" s="32"/>
      <c r="I172" s="32"/>
      <c r="J172" s="32"/>
      <c r="K172" s="30"/>
      <c r="L172" s="30"/>
      <c r="M172" s="30"/>
      <c r="N172" s="30"/>
      <c r="O172" s="30"/>
      <c r="P172" s="30"/>
      <c r="Q172" s="30"/>
      <c r="R172" s="30"/>
      <c r="S172" s="30"/>
      <c r="T172" s="30"/>
      <c r="U172" s="30"/>
      <c r="V172" s="30"/>
      <c r="W172" s="30"/>
      <c r="X172" s="30"/>
      <c r="Y172" s="30"/>
      <c r="Z172" s="30"/>
      <c r="AA172" s="30"/>
      <c r="AB172"/>
      <c r="AC172"/>
      <c r="AD172"/>
      <c r="AE172"/>
      <c r="AF172"/>
      <c r="AG172"/>
    </row>
    <row r="173" spans="2:33" s="14" customFormat="1" ht="16.5" customHeight="1">
      <c r="B173" s="30"/>
      <c r="C173" s="30"/>
      <c r="D173" s="30"/>
      <c r="E173" s="30"/>
      <c r="F173" s="30"/>
      <c r="G173" s="32"/>
      <c r="H173" s="32"/>
      <c r="I173" s="32"/>
      <c r="J173" s="32"/>
      <c r="K173" s="30"/>
      <c r="L173" s="30"/>
      <c r="M173" s="30"/>
      <c r="N173" s="30"/>
      <c r="O173" s="30"/>
      <c r="P173" s="30"/>
      <c r="Q173" s="30"/>
      <c r="R173" s="30"/>
      <c r="S173" s="30"/>
      <c r="T173" s="30"/>
      <c r="U173" s="30"/>
      <c r="V173" s="30"/>
      <c r="W173" s="30"/>
      <c r="X173" s="30"/>
      <c r="Y173" s="30"/>
      <c r="Z173" s="30"/>
      <c r="AA173" s="30"/>
      <c r="AB173"/>
      <c r="AC173"/>
      <c r="AD173"/>
      <c r="AE173"/>
      <c r="AF173"/>
      <c r="AG173"/>
    </row>
    <row r="174" spans="2:33" s="14" customFormat="1" ht="16.5" customHeight="1">
      <c r="B174" s="30"/>
      <c r="C174" s="30"/>
      <c r="D174" s="30"/>
      <c r="E174" s="30"/>
      <c r="F174" s="30"/>
      <c r="G174" s="32"/>
      <c r="H174" s="32"/>
      <c r="I174" s="32"/>
      <c r="J174" s="32"/>
      <c r="K174" s="30"/>
      <c r="L174" s="30"/>
      <c r="M174" s="30"/>
      <c r="N174" s="30"/>
      <c r="O174" s="30"/>
      <c r="P174" s="30"/>
      <c r="Q174" s="30"/>
      <c r="R174" s="30"/>
      <c r="S174" s="30"/>
      <c r="T174" s="30"/>
      <c r="U174" s="30"/>
      <c r="V174" s="30"/>
      <c r="W174" s="30"/>
      <c r="X174" s="30"/>
      <c r="Y174" s="30"/>
      <c r="Z174" s="30"/>
      <c r="AA174" s="30"/>
      <c r="AB174"/>
      <c r="AC174"/>
      <c r="AD174"/>
      <c r="AE174"/>
      <c r="AF174"/>
      <c r="AG174"/>
    </row>
    <row r="175" spans="2:33" s="14" customFormat="1" ht="16.5" customHeight="1">
      <c r="B175" s="30"/>
      <c r="C175" s="30"/>
      <c r="D175" s="30"/>
      <c r="E175" s="30"/>
      <c r="F175" s="30"/>
      <c r="G175" s="32"/>
      <c r="H175" s="32"/>
      <c r="I175" s="32"/>
      <c r="J175" s="32"/>
      <c r="K175" s="30"/>
      <c r="L175" s="30"/>
      <c r="M175" s="30"/>
      <c r="N175" s="30"/>
      <c r="O175" s="30"/>
      <c r="P175" s="30"/>
      <c r="Q175" s="30"/>
      <c r="R175" s="30"/>
      <c r="S175" s="30"/>
      <c r="T175" s="30"/>
      <c r="U175" s="30"/>
      <c r="V175" s="30"/>
      <c r="W175" s="30"/>
      <c r="X175" s="30"/>
      <c r="Y175" s="30"/>
      <c r="Z175" s="30"/>
      <c r="AA175" s="30"/>
      <c r="AB175"/>
      <c r="AC175"/>
      <c r="AD175"/>
      <c r="AE175"/>
      <c r="AF175"/>
      <c r="AG175"/>
    </row>
    <row r="176" spans="2:33" s="14" customFormat="1" ht="16.5" customHeight="1">
      <c r="B176" s="30"/>
      <c r="C176" s="30"/>
      <c r="D176" s="30"/>
      <c r="E176" s="30"/>
      <c r="F176" s="30"/>
      <c r="G176" s="32"/>
      <c r="H176" s="32"/>
      <c r="I176" s="32"/>
      <c r="J176" s="32"/>
      <c r="K176" s="30"/>
      <c r="L176" s="30"/>
      <c r="M176" s="30"/>
      <c r="N176" s="30"/>
      <c r="O176" s="30"/>
      <c r="P176" s="30"/>
      <c r="Q176" s="30"/>
      <c r="R176" s="30"/>
      <c r="S176" s="30"/>
      <c r="T176" s="30"/>
      <c r="U176" s="30"/>
      <c r="V176" s="30"/>
      <c r="W176" s="30"/>
      <c r="X176" s="30"/>
      <c r="Y176" s="30"/>
      <c r="Z176" s="30"/>
      <c r="AA176" s="30"/>
      <c r="AB176"/>
      <c r="AC176"/>
      <c r="AD176"/>
      <c r="AE176"/>
      <c r="AF176"/>
      <c r="AG176"/>
    </row>
    <row r="177" spans="2:33" s="14" customFormat="1" ht="16.5" customHeight="1">
      <c r="B177" s="30"/>
      <c r="C177" s="30"/>
      <c r="D177" s="30"/>
      <c r="E177" s="30"/>
      <c r="F177" s="30"/>
      <c r="G177" s="32"/>
      <c r="H177" s="32"/>
      <c r="I177" s="32"/>
      <c r="J177" s="32"/>
      <c r="K177" s="30"/>
      <c r="L177" s="30"/>
      <c r="M177" s="30"/>
      <c r="N177" s="30"/>
      <c r="O177" s="30"/>
      <c r="P177" s="30"/>
      <c r="Q177" s="30"/>
      <c r="R177" s="30"/>
      <c r="S177" s="30"/>
      <c r="T177" s="30"/>
      <c r="U177" s="30"/>
      <c r="V177" s="30"/>
      <c r="W177" s="30"/>
      <c r="X177" s="30"/>
      <c r="Y177" s="30"/>
      <c r="Z177" s="30"/>
      <c r="AA177" s="30"/>
      <c r="AB177"/>
      <c r="AC177"/>
      <c r="AD177"/>
      <c r="AE177"/>
      <c r="AF177"/>
      <c r="AG177"/>
    </row>
    <row r="178" spans="2:33" s="14" customFormat="1" ht="16.5" customHeight="1">
      <c r="B178" s="30"/>
      <c r="C178" s="30"/>
      <c r="D178" s="30"/>
      <c r="E178" s="30"/>
      <c r="F178" s="30"/>
      <c r="G178" s="32"/>
      <c r="H178" s="32"/>
      <c r="I178" s="32"/>
      <c r="J178" s="32"/>
      <c r="K178" s="30"/>
      <c r="L178" s="30"/>
      <c r="M178" s="30"/>
      <c r="N178" s="30"/>
      <c r="O178" s="30"/>
      <c r="P178" s="30"/>
      <c r="Q178" s="30"/>
      <c r="R178" s="30"/>
      <c r="S178" s="30"/>
      <c r="T178" s="30"/>
      <c r="U178" s="30"/>
      <c r="V178" s="30"/>
      <c r="W178" s="30"/>
      <c r="X178" s="30"/>
      <c r="Y178" s="30"/>
      <c r="Z178" s="30"/>
      <c r="AA178" s="30"/>
      <c r="AB178"/>
      <c r="AC178"/>
      <c r="AD178"/>
      <c r="AE178"/>
      <c r="AF178"/>
      <c r="AG178"/>
    </row>
    <row r="179" spans="2:33" s="14" customFormat="1" ht="16.5" customHeight="1">
      <c r="B179" s="30"/>
      <c r="C179" s="30"/>
      <c r="D179" s="30"/>
      <c r="E179" s="30"/>
      <c r="F179" s="30"/>
      <c r="G179" s="32"/>
      <c r="H179" s="32"/>
      <c r="I179" s="32"/>
      <c r="J179" s="32"/>
      <c r="K179" s="30"/>
      <c r="L179" s="30"/>
      <c r="M179" s="30"/>
      <c r="N179" s="30"/>
      <c r="O179" s="30"/>
      <c r="P179" s="30"/>
      <c r="Q179" s="30"/>
      <c r="R179" s="30"/>
      <c r="S179" s="30"/>
      <c r="T179" s="30"/>
      <c r="U179" s="30"/>
      <c r="V179" s="30"/>
      <c r="W179" s="30"/>
      <c r="X179" s="30"/>
      <c r="Y179" s="30"/>
      <c r="Z179" s="30"/>
      <c r="AA179" s="30"/>
      <c r="AB179"/>
      <c r="AC179"/>
      <c r="AD179"/>
      <c r="AE179"/>
      <c r="AF179"/>
      <c r="AG179"/>
    </row>
    <row r="180" spans="2:33" s="14" customFormat="1" ht="16.5" customHeight="1">
      <c r="B180" s="30"/>
      <c r="C180" s="30"/>
      <c r="D180" s="30"/>
      <c r="E180" s="30"/>
      <c r="F180" s="30"/>
      <c r="G180" s="32"/>
      <c r="H180" s="32"/>
      <c r="I180" s="32"/>
      <c r="J180" s="32"/>
      <c r="K180" s="30"/>
      <c r="L180" s="30"/>
      <c r="M180" s="30"/>
      <c r="N180" s="30"/>
      <c r="O180" s="30"/>
      <c r="P180" s="30"/>
      <c r="Q180" s="30"/>
      <c r="R180" s="30"/>
      <c r="S180" s="30"/>
      <c r="T180" s="30"/>
      <c r="U180" s="30"/>
      <c r="V180" s="30"/>
      <c r="W180" s="30"/>
      <c r="X180" s="30"/>
      <c r="Y180" s="30"/>
      <c r="Z180" s="30"/>
      <c r="AA180" s="30"/>
      <c r="AB180"/>
      <c r="AC180"/>
      <c r="AD180"/>
      <c r="AE180"/>
      <c r="AF180"/>
      <c r="AG180"/>
    </row>
    <row r="181" spans="2:33" s="14" customFormat="1" ht="16.5" customHeight="1">
      <c r="B181" s="30"/>
      <c r="C181" s="30"/>
      <c r="D181" s="30"/>
      <c r="E181" s="30"/>
      <c r="F181" s="30"/>
      <c r="G181" s="32"/>
      <c r="H181" s="32"/>
      <c r="I181" s="32"/>
      <c r="J181" s="32"/>
      <c r="K181" s="30"/>
      <c r="L181" s="30"/>
      <c r="M181" s="30"/>
      <c r="N181" s="30"/>
      <c r="O181" s="30"/>
      <c r="P181" s="30"/>
      <c r="Q181" s="30"/>
      <c r="R181" s="30"/>
      <c r="S181" s="30"/>
      <c r="T181" s="30"/>
      <c r="U181" s="30"/>
      <c r="V181" s="30"/>
      <c r="W181" s="30"/>
      <c r="X181" s="30"/>
      <c r="Y181" s="30"/>
      <c r="Z181" s="30"/>
      <c r="AA181" s="30"/>
      <c r="AB181"/>
      <c r="AC181"/>
      <c r="AD181"/>
      <c r="AE181"/>
      <c r="AF181"/>
      <c r="AG181"/>
    </row>
    <row r="182" spans="2:33" s="14" customFormat="1" ht="16.5" customHeight="1">
      <c r="B182" s="30"/>
      <c r="C182" s="30"/>
      <c r="D182" s="30"/>
      <c r="E182" s="30"/>
      <c r="F182" s="30"/>
      <c r="G182" s="32"/>
      <c r="H182" s="32"/>
      <c r="I182" s="32"/>
      <c r="J182" s="32"/>
      <c r="K182" s="30"/>
      <c r="L182" s="30"/>
      <c r="M182" s="30"/>
      <c r="N182" s="30"/>
      <c r="O182" s="30"/>
      <c r="P182" s="30"/>
      <c r="Q182" s="30"/>
      <c r="R182" s="30"/>
      <c r="S182" s="30"/>
      <c r="T182" s="30"/>
      <c r="U182" s="30"/>
      <c r="V182" s="30"/>
      <c r="W182" s="30"/>
      <c r="X182" s="30"/>
      <c r="Y182" s="30"/>
      <c r="Z182" s="30"/>
      <c r="AA182" s="30"/>
      <c r="AB182"/>
      <c r="AC182"/>
      <c r="AD182"/>
      <c r="AE182"/>
      <c r="AF182"/>
      <c r="AG182"/>
    </row>
    <row r="183" spans="2:33" s="14" customFormat="1" ht="16.5" customHeight="1">
      <c r="B183" s="30"/>
      <c r="C183" s="30"/>
      <c r="D183" s="30"/>
      <c r="E183" s="30"/>
      <c r="F183" s="30"/>
      <c r="G183" s="32"/>
      <c r="H183" s="32"/>
      <c r="I183" s="32"/>
      <c r="J183" s="32"/>
      <c r="K183" s="30"/>
      <c r="L183" s="30"/>
      <c r="M183" s="30"/>
      <c r="N183" s="30"/>
      <c r="O183" s="30"/>
      <c r="P183" s="30"/>
      <c r="Q183" s="30"/>
      <c r="R183" s="30"/>
      <c r="S183" s="30"/>
      <c r="T183" s="30"/>
      <c r="U183" s="30"/>
      <c r="V183" s="30"/>
      <c r="W183" s="30"/>
      <c r="X183" s="30"/>
      <c r="Y183" s="30"/>
      <c r="Z183" s="30"/>
      <c r="AA183" s="30"/>
      <c r="AB183"/>
      <c r="AC183"/>
      <c r="AD183"/>
      <c r="AE183"/>
      <c r="AF183"/>
      <c r="AG183"/>
    </row>
    <row r="184" spans="2:33" s="14" customFormat="1" ht="16.5" customHeight="1">
      <c r="B184" s="30"/>
      <c r="C184" s="30"/>
      <c r="D184" s="30"/>
      <c r="E184" s="30"/>
      <c r="F184" s="30"/>
      <c r="G184" s="32"/>
      <c r="H184" s="32"/>
      <c r="I184" s="32"/>
      <c r="J184" s="32"/>
      <c r="K184" s="30"/>
      <c r="L184" s="30"/>
      <c r="M184" s="30"/>
      <c r="N184" s="30"/>
      <c r="O184" s="30"/>
      <c r="P184" s="30"/>
      <c r="Q184" s="30"/>
      <c r="R184" s="30"/>
      <c r="S184" s="30"/>
      <c r="T184" s="30"/>
      <c r="U184" s="30"/>
      <c r="V184" s="30"/>
      <c r="W184" s="30"/>
      <c r="X184" s="30"/>
      <c r="Y184" s="30"/>
      <c r="Z184" s="30"/>
      <c r="AA184" s="30"/>
      <c r="AB184"/>
      <c r="AC184"/>
      <c r="AD184"/>
      <c r="AE184"/>
      <c r="AF184"/>
      <c r="AG184"/>
    </row>
    <row r="185" spans="2:33" s="14" customFormat="1" ht="16.5" customHeight="1">
      <c r="B185" s="30"/>
      <c r="C185" s="30"/>
      <c r="D185" s="30"/>
      <c r="E185" s="30"/>
      <c r="F185" s="30"/>
      <c r="G185" s="32"/>
      <c r="H185" s="32"/>
      <c r="I185" s="32"/>
      <c r="J185" s="32"/>
      <c r="K185" s="30"/>
      <c r="L185" s="30"/>
      <c r="M185" s="30"/>
      <c r="N185" s="30"/>
      <c r="O185" s="30"/>
      <c r="P185" s="30"/>
      <c r="Q185" s="30"/>
      <c r="R185" s="30"/>
      <c r="S185" s="30"/>
      <c r="T185" s="30"/>
      <c r="U185" s="30"/>
      <c r="V185" s="30"/>
      <c r="W185" s="30"/>
      <c r="X185" s="30"/>
      <c r="Y185" s="30"/>
      <c r="Z185" s="30"/>
      <c r="AA185" s="30"/>
      <c r="AB185"/>
      <c r="AC185"/>
      <c r="AD185"/>
      <c r="AE185"/>
      <c r="AF185"/>
      <c r="AG185"/>
    </row>
    <row r="186" spans="2:33" s="14" customFormat="1" ht="16.5" customHeight="1">
      <c r="B186" s="30"/>
      <c r="C186" s="30"/>
      <c r="D186" s="30"/>
      <c r="E186" s="30"/>
      <c r="F186" s="30"/>
      <c r="G186" s="32"/>
      <c r="H186" s="32"/>
      <c r="I186" s="32"/>
      <c r="J186" s="32"/>
      <c r="K186" s="30"/>
      <c r="L186" s="30"/>
      <c r="M186" s="30"/>
      <c r="N186" s="30"/>
      <c r="O186" s="30"/>
      <c r="P186" s="30"/>
      <c r="Q186" s="30"/>
      <c r="R186" s="30"/>
      <c r="S186" s="30"/>
      <c r="T186" s="30"/>
      <c r="U186" s="30"/>
      <c r="V186" s="30"/>
      <c r="W186" s="30"/>
      <c r="X186" s="30"/>
      <c r="Y186" s="30"/>
      <c r="Z186" s="30"/>
      <c r="AA186" s="30"/>
      <c r="AB186"/>
      <c r="AC186"/>
      <c r="AD186"/>
      <c r="AE186"/>
      <c r="AF186"/>
      <c r="AG186"/>
    </row>
    <row r="187" spans="2:33" s="14" customFormat="1" ht="16.5" customHeight="1">
      <c r="B187" s="30"/>
      <c r="C187" s="30"/>
      <c r="D187" s="30"/>
      <c r="E187" s="30"/>
      <c r="F187" s="30"/>
      <c r="G187" s="32"/>
      <c r="H187" s="32"/>
      <c r="I187" s="32"/>
      <c r="J187" s="32"/>
      <c r="K187" s="30"/>
      <c r="L187" s="30"/>
      <c r="M187" s="30"/>
      <c r="N187" s="30"/>
      <c r="O187" s="30"/>
      <c r="P187" s="30"/>
      <c r="Q187" s="30"/>
      <c r="R187" s="30"/>
      <c r="S187" s="30"/>
      <c r="T187" s="30"/>
      <c r="U187" s="30"/>
      <c r="V187" s="30"/>
      <c r="W187" s="30"/>
      <c r="X187" s="30"/>
      <c r="Y187" s="30"/>
      <c r="Z187" s="30"/>
      <c r="AA187" s="30"/>
      <c r="AB187"/>
      <c r="AC187"/>
      <c r="AD187"/>
      <c r="AE187"/>
      <c r="AF187"/>
      <c r="AG187"/>
    </row>
    <row r="188" spans="2:33" s="14" customFormat="1" ht="16.5" customHeight="1">
      <c r="B188" s="30"/>
      <c r="C188" s="30"/>
      <c r="D188" s="30"/>
      <c r="E188" s="30"/>
      <c r="F188" s="30"/>
      <c r="G188" s="32"/>
      <c r="H188" s="32"/>
      <c r="I188" s="32"/>
      <c r="J188" s="32"/>
      <c r="K188" s="30"/>
      <c r="L188" s="30"/>
      <c r="M188" s="30"/>
      <c r="N188" s="30"/>
      <c r="O188" s="30"/>
      <c r="P188" s="30"/>
      <c r="Q188" s="30"/>
      <c r="R188" s="30"/>
      <c r="S188" s="30"/>
      <c r="T188" s="30"/>
      <c r="U188" s="30"/>
      <c r="V188" s="30"/>
      <c r="W188" s="30"/>
      <c r="X188" s="30"/>
      <c r="Y188" s="30"/>
      <c r="Z188" s="30"/>
      <c r="AA188" s="30"/>
      <c r="AB188"/>
      <c r="AC188"/>
      <c r="AD188"/>
      <c r="AE188"/>
      <c r="AF188"/>
      <c r="AG188"/>
    </row>
    <row r="189" spans="2:33" s="14" customFormat="1" ht="16.5" customHeight="1">
      <c r="B189" s="30"/>
      <c r="C189" s="30"/>
      <c r="D189" s="30"/>
      <c r="E189" s="30"/>
      <c r="F189" s="30"/>
      <c r="G189" s="32"/>
      <c r="H189" s="32"/>
      <c r="I189" s="32"/>
      <c r="J189" s="32"/>
      <c r="K189" s="30"/>
      <c r="L189" s="30"/>
      <c r="M189" s="30"/>
      <c r="N189" s="30"/>
      <c r="O189" s="30"/>
      <c r="P189" s="30"/>
      <c r="Q189" s="30"/>
      <c r="R189" s="30"/>
      <c r="S189" s="30"/>
      <c r="T189" s="30"/>
      <c r="U189" s="30"/>
      <c r="V189" s="30"/>
      <c r="W189" s="30"/>
      <c r="X189" s="30"/>
      <c r="Y189" s="30"/>
      <c r="Z189" s="30"/>
      <c r="AA189" s="30"/>
      <c r="AB189"/>
      <c r="AC189"/>
      <c r="AD189"/>
      <c r="AE189"/>
      <c r="AF189"/>
      <c r="AG189"/>
    </row>
    <row r="190" spans="2:33" s="14" customFormat="1" ht="16.5" customHeight="1">
      <c r="B190" s="30"/>
      <c r="C190" s="30"/>
      <c r="D190" s="30"/>
      <c r="E190" s="30"/>
      <c r="F190" s="30"/>
      <c r="G190" s="32"/>
      <c r="H190" s="32"/>
      <c r="I190" s="32"/>
      <c r="J190" s="32"/>
      <c r="K190" s="30"/>
      <c r="L190" s="30"/>
      <c r="M190" s="30"/>
      <c r="N190" s="30"/>
      <c r="O190" s="30"/>
      <c r="P190" s="30"/>
      <c r="Q190" s="30"/>
      <c r="R190" s="30"/>
      <c r="S190" s="30"/>
      <c r="T190" s="30"/>
      <c r="U190" s="30"/>
      <c r="V190" s="30"/>
      <c r="W190" s="30"/>
      <c r="X190" s="30"/>
      <c r="Y190" s="30"/>
      <c r="Z190" s="30"/>
      <c r="AA190" s="30"/>
      <c r="AB190"/>
      <c r="AC190"/>
      <c r="AD190"/>
      <c r="AE190"/>
      <c r="AF190"/>
      <c r="AG190"/>
    </row>
    <row r="191" spans="2:33" s="14" customFormat="1" ht="16.5" customHeight="1">
      <c r="B191" s="30"/>
      <c r="C191" s="30"/>
      <c r="D191" s="30"/>
      <c r="E191" s="30"/>
      <c r="F191" s="30"/>
      <c r="G191" s="32"/>
      <c r="H191" s="32"/>
      <c r="I191" s="32"/>
      <c r="J191" s="32"/>
      <c r="K191" s="30"/>
      <c r="L191" s="30"/>
      <c r="M191" s="30"/>
      <c r="N191" s="30"/>
      <c r="O191" s="30"/>
      <c r="P191" s="30"/>
      <c r="Q191" s="30"/>
      <c r="R191" s="30"/>
      <c r="S191" s="30"/>
      <c r="T191" s="30"/>
      <c r="U191" s="30"/>
      <c r="V191" s="30"/>
      <c r="W191" s="30"/>
      <c r="X191" s="30"/>
      <c r="Y191" s="30"/>
      <c r="Z191" s="30"/>
      <c r="AA191" s="30"/>
      <c r="AB191"/>
      <c r="AC191"/>
      <c r="AD191"/>
      <c r="AE191"/>
      <c r="AF191"/>
      <c r="AG191"/>
    </row>
    <row r="192" spans="2:33" s="14" customFormat="1" ht="16.5" customHeight="1">
      <c r="B192" s="30"/>
      <c r="C192" s="30"/>
      <c r="D192" s="30"/>
      <c r="E192" s="30"/>
      <c r="F192" s="30"/>
      <c r="G192" s="32"/>
      <c r="H192" s="32"/>
      <c r="I192" s="32"/>
      <c r="J192" s="32"/>
      <c r="K192" s="30"/>
      <c r="L192" s="30"/>
      <c r="M192" s="30"/>
      <c r="N192" s="30"/>
      <c r="O192" s="30"/>
      <c r="P192" s="30"/>
      <c r="Q192" s="30"/>
      <c r="R192" s="30"/>
      <c r="S192" s="30"/>
      <c r="T192" s="30"/>
      <c r="U192" s="30"/>
      <c r="V192" s="30"/>
      <c r="W192" s="30"/>
      <c r="X192" s="30"/>
      <c r="Y192" s="30"/>
      <c r="Z192" s="30"/>
      <c r="AA192" s="30"/>
      <c r="AB192"/>
      <c r="AC192"/>
      <c r="AD192"/>
      <c r="AE192"/>
      <c r="AF192"/>
      <c r="AG192"/>
    </row>
    <row r="193" spans="2:33" s="14" customFormat="1" ht="16.5" customHeight="1">
      <c r="B193" s="30"/>
      <c r="C193" s="30"/>
      <c r="D193" s="30"/>
      <c r="E193" s="30"/>
      <c r="F193" s="30"/>
      <c r="G193" s="32"/>
      <c r="H193" s="32"/>
      <c r="I193" s="32"/>
      <c r="J193" s="32"/>
      <c r="K193" s="30"/>
      <c r="L193" s="30"/>
      <c r="M193" s="30"/>
      <c r="N193" s="30"/>
      <c r="O193" s="30"/>
      <c r="P193" s="30"/>
      <c r="Q193" s="30"/>
      <c r="R193" s="30"/>
      <c r="S193" s="30"/>
      <c r="T193" s="30"/>
      <c r="U193" s="30"/>
      <c r="V193" s="30"/>
      <c r="W193" s="30"/>
      <c r="X193" s="30"/>
      <c r="Y193" s="30"/>
      <c r="Z193" s="30"/>
      <c r="AA193" s="30"/>
      <c r="AB193"/>
      <c r="AC193"/>
      <c r="AD193"/>
      <c r="AE193"/>
      <c r="AF193"/>
      <c r="AG193"/>
    </row>
    <row r="194" spans="2:33" s="14" customFormat="1" ht="16.5" customHeight="1">
      <c r="B194" s="30"/>
      <c r="C194" s="30"/>
      <c r="D194" s="30"/>
      <c r="E194" s="30"/>
      <c r="F194" s="30"/>
      <c r="G194" s="32"/>
      <c r="H194" s="32"/>
      <c r="I194" s="32"/>
      <c r="J194" s="32"/>
      <c r="K194" s="30"/>
      <c r="L194" s="30"/>
      <c r="M194" s="30"/>
      <c r="N194" s="30"/>
      <c r="O194" s="30"/>
      <c r="P194" s="30"/>
      <c r="Q194" s="30"/>
      <c r="R194" s="30"/>
      <c r="S194" s="30"/>
      <c r="T194" s="30"/>
      <c r="U194" s="30"/>
      <c r="V194" s="30"/>
      <c r="W194" s="30"/>
      <c r="X194" s="30"/>
      <c r="Y194" s="30"/>
      <c r="Z194" s="30"/>
      <c r="AA194" s="30"/>
      <c r="AB194"/>
      <c r="AC194"/>
      <c r="AD194"/>
      <c r="AE194"/>
      <c r="AF194"/>
      <c r="AG194"/>
    </row>
    <row r="195" spans="2:33" s="14" customFormat="1" ht="16.5" customHeight="1">
      <c r="B195" s="30"/>
      <c r="C195" s="30"/>
      <c r="D195" s="30"/>
      <c r="E195" s="30"/>
      <c r="F195" s="30"/>
      <c r="G195" s="32"/>
      <c r="H195" s="32"/>
      <c r="I195" s="32"/>
      <c r="J195" s="32"/>
      <c r="K195" s="30"/>
      <c r="L195" s="30"/>
      <c r="M195" s="30"/>
      <c r="N195" s="30"/>
      <c r="O195" s="30"/>
      <c r="P195" s="30"/>
      <c r="Q195" s="30"/>
      <c r="R195" s="30"/>
      <c r="S195" s="30"/>
      <c r="T195" s="30"/>
      <c r="U195" s="30"/>
      <c r="V195" s="30"/>
      <c r="W195" s="30"/>
      <c r="X195" s="30"/>
      <c r="Y195" s="30"/>
      <c r="Z195" s="30"/>
      <c r="AA195" s="30"/>
      <c r="AB195"/>
      <c r="AC195"/>
      <c r="AD195"/>
      <c r="AE195"/>
      <c r="AF195"/>
      <c r="AG195"/>
    </row>
    <row r="196" spans="2:33" s="14" customFormat="1" ht="16.5" customHeight="1">
      <c r="B196" s="30"/>
      <c r="C196" s="30"/>
      <c r="D196" s="30"/>
      <c r="E196" s="30"/>
      <c r="F196" s="30"/>
      <c r="G196" s="32"/>
      <c r="H196" s="32"/>
      <c r="I196" s="32"/>
      <c r="J196" s="32"/>
      <c r="K196" s="30"/>
      <c r="L196" s="30"/>
      <c r="M196" s="30"/>
      <c r="N196" s="30"/>
      <c r="O196" s="30"/>
      <c r="P196" s="30"/>
      <c r="Q196" s="30"/>
      <c r="R196" s="30"/>
      <c r="S196" s="30"/>
      <c r="T196" s="30"/>
      <c r="U196" s="30"/>
      <c r="V196" s="30"/>
      <c r="W196" s="30"/>
      <c r="X196" s="30"/>
      <c r="Y196" s="30"/>
      <c r="Z196" s="30"/>
      <c r="AA196" s="30"/>
      <c r="AB196"/>
      <c r="AC196"/>
      <c r="AD196"/>
      <c r="AE196"/>
      <c r="AF196"/>
      <c r="AG196"/>
    </row>
    <row r="197" spans="2:33" s="14" customFormat="1" ht="16.5" customHeight="1">
      <c r="B197" s="30"/>
      <c r="C197" s="30"/>
      <c r="D197" s="30"/>
      <c r="E197" s="30"/>
      <c r="F197" s="30"/>
      <c r="G197" s="32"/>
      <c r="H197" s="32"/>
      <c r="I197" s="32"/>
      <c r="J197" s="32"/>
      <c r="K197" s="30"/>
      <c r="L197" s="30"/>
      <c r="M197" s="30"/>
      <c r="N197" s="30"/>
      <c r="O197" s="30"/>
      <c r="P197" s="30"/>
      <c r="Q197" s="30"/>
      <c r="R197" s="30"/>
      <c r="S197" s="30"/>
      <c r="T197" s="30"/>
      <c r="U197" s="30"/>
      <c r="V197" s="30"/>
      <c r="W197" s="30"/>
      <c r="X197" s="30"/>
      <c r="Y197" s="30"/>
      <c r="Z197" s="30"/>
      <c r="AA197" s="30"/>
      <c r="AB197"/>
      <c r="AC197"/>
      <c r="AD197"/>
      <c r="AE197"/>
      <c r="AF197"/>
      <c r="AG197"/>
    </row>
    <row r="198" spans="2:33" s="14" customFormat="1" ht="16.5" customHeight="1">
      <c r="B198" s="30"/>
      <c r="C198" s="30"/>
      <c r="D198" s="30"/>
      <c r="E198" s="30"/>
      <c r="F198" s="30"/>
      <c r="G198" s="32"/>
      <c r="H198" s="32"/>
      <c r="I198" s="32"/>
      <c r="J198" s="32"/>
      <c r="K198" s="30"/>
      <c r="L198" s="30"/>
      <c r="M198" s="30"/>
      <c r="N198" s="30"/>
      <c r="O198" s="30"/>
      <c r="P198" s="30"/>
      <c r="Q198" s="30"/>
      <c r="R198" s="30"/>
      <c r="S198" s="30"/>
      <c r="T198" s="30"/>
      <c r="U198" s="30"/>
      <c r="V198" s="30"/>
      <c r="W198" s="30"/>
      <c r="X198" s="30"/>
      <c r="Y198" s="30"/>
      <c r="Z198" s="30"/>
      <c r="AA198" s="30"/>
      <c r="AB198"/>
      <c r="AC198"/>
      <c r="AD198"/>
      <c r="AE198"/>
      <c r="AF198"/>
      <c r="AG198"/>
    </row>
    <row r="199" spans="2:33" s="14" customFormat="1" ht="16.5" customHeight="1">
      <c r="B199" s="30"/>
      <c r="C199" s="30"/>
      <c r="D199" s="30"/>
      <c r="E199" s="30"/>
      <c r="F199" s="30"/>
      <c r="G199" s="32"/>
      <c r="H199" s="32"/>
      <c r="I199" s="32"/>
      <c r="J199" s="32"/>
      <c r="K199" s="30"/>
      <c r="L199" s="30"/>
      <c r="M199" s="30"/>
      <c r="N199" s="30"/>
      <c r="O199" s="30"/>
      <c r="P199" s="30"/>
      <c r="Q199" s="30"/>
      <c r="R199" s="30"/>
      <c r="S199" s="30"/>
      <c r="T199" s="30"/>
      <c r="U199" s="30"/>
      <c r="V199" s="30"/>
      <c r="W199" s="30"/>
      <c r="X199" s="30"/>
      <c r="Y199" s="30"/>
      <c r="Z199" s="30"/>
      <c r="AA199" s="30"/>
      <c r="AB199"/>
      <c r="AC199"/>
      <c r="AD199"/>
      <c r="AE199"/>
      <c r="AF199"/>
      <c r="AG199"/>
    </row>
    <row r="200" spans="2:33" s="14" customFormat="1" ht="16.5" customHeight="1">
      <c r="B200" s="30"/>
      <c r="C200" s="30"/>
      <c r="D200" s="30"/>
      <c r="E200" s="30"/>
      <c r="F200" s="30"/>
      <c r="G200" s="32"/>
      <c r="H200" s="32"/>
      <c r="I200" s="32"/>
      <c r="J200" s="32"/>
      <c r="K200" s="30"/>
      <c r="L200" s="30"/>
      <c r="M200" s="30"/>
      <c r="N200" s="30"/>
      <c r="O200" s="30"/>
      <c r="P200" s="30"/>
      <c r="Q200" s="30"/>
      <c r="R200" s="30"/>
      <c r="S200" s="30"/>
      <c r="T200" s="30"/>
      <c r="U200" s="30"/>
      <c r="V200" s="30"/>
      <c r="W200" s="30"/>
      <c r="X200" s="30"/>
      <c r="Y200" s="30"/>
      <c r="Z200" s="30"/>
      <c r="AA200" s="30"/>
      <c r="AB200"/>
      <c r="AC200"/>
      <c r="AD200"/>
      <c r="AE200"/>
      <c r="AF200"/>
      <c r="AG200"/>
    </row>
    <row r="201" spans="2:33" s="14" customFormat="1" ht="16.5" customHeight="1">
      <c r="B201" s="30"/>
      <c r="C201" s="30"/>
      <c r="D201" s="30"/>
      <c r="E201" s="30"/>
      <c r="F201" s="30"/>
      <c r="G201" s="32"/>
      <c r="H201" s="32"/>
      <c r="I201" s="32"/>
      <c r="J201" s="32"/>
      <c r="K201" s="30"/>
      <c r="L201" s="30"/>
      <c r="M201" s="30"/>
      <c r="N201" s="30"/>
      <c r="O201" s="30"/>
      <c r="P201" s="30"/>
      <c r="Q201" s="30"/>
      <c r="R201" s="30"/>
      <c r="S201" s="30"/>
      <c r="T201" s="30"/>
      <c r="U201" s="30"/>
      <c r="V201" s="30"/>
      <c r="W201" s="30"/>
      <c r="X201" s="30"/>
      <c r="Y201" s="30"/>
      <c r="Z201" s="30"/>
      <c r="AA201" s="30"/>
      <c r="AB201"/>
      <c r="AC201"/>
      <c r="AD201"/>
      <c r="AE201"/>
      <c r="AF201"/>
      <c r="AG201"/>
    </row>
    <row r="202" spans="2:33" s="14" customFormat="1" ht="16.5" customHeight="1">
      <c r="B202" s="30"/>
      <c r="C202" s="30"/>
      <c r="D202" s="30"/>
      <c r="E202" s="30"/>
      <c r="F202" s="30"/>
      <c r="G202" s="32"/>
      <c r="H202" s="32"/>
      <c r="I202" s="32"/>
      <c r="J202" s="32"/>
      <c r="K202" s="30"/>
      <c r="L202" s="30"/>
      <c r="M202" s="30"/>
      <c r="N202" s="30"/>
      <c r="O202" s="30"/>
      <c r="P202" s="30"/>
      <c r="Q202" s="30"/>
      <c r="R202" s="30"/>
      <c r="S202" s="30"/>
      <c r="T202" s="30"/>
      <c r="U202" s="30"/>
      <c r="V202" s="30"/>
      <c r="W202" s="30"/>
      <c r="X202" s="30"/>
      <c r="Y202" s="30"/>
      <c r="Z202" s="30"/>
      <c r="AA202" s="30"/>
      <c r="AB202"/>
      <c r="AC202"/>
      <c r="AD202"/>
      <c r="AE202"/>
      <c r="AF202"/>
      <c r="AG202"/>
    </row>
    <row r="203" spans="2:33" s="14" customFormat="1" ht="16.5" customHeight="1">
      <c r="B203" s="30"/>
      <c r="C203" s="30"/>
      <c r="D203" s="30"/>
      <c r="E203" s="30"/>
      <c r="F203" s="30"/>
      <c r="G203" s="32"/>
      <c r="H203" s="32"/>
      <c r="I203" s="32"/>
      <c r="J203" s="32"/>
      <c r="K203" s="30"/>
      <c r="L203" s="30"/>
      <c r="M203" s="30"/>
      <c r="N203" s="30"/>
      <c r="O203" s="30"/>
      <c r="P203" s="30"/>
      <c r="Q203" s="30"/>
      <c r="R203" s="30"/>
      <c r="S203" s="30"/>
      <c r="T203" s="30"/>
      <c r="U203" s="30"/>
      <c r="V203" s="30"/>
      <c r="W203" s="30"/>
      <c r="X203" s="30"/>
      <c r="Y203" s="30"/>
      <c r="Z203" s="30"/>
      <c r="AA203" s="30"/>
      <c r="AB203"/>
      <c r="AC203"/>
      <c r="AD203"/>
      <c r="AE203"/>
      <c r="AF203"/>
      <c r="AG203"/>
    </row>
    <row r="204" spans="2:33" s="14" customFormat="1" ht="16.5" customHeight="1">
      <c r="B204" s="30"/>
      <c r="C204" s="30"/>
      <c r="D204" s="30"/>
      <c r="E204" s="30"/>
      <c r="F204" s="30"/>
      <c r="G204" s="32"/>
      <c r="H204" s="32"/>
      <c r="I204" s="32"/>
      <c r="J204" s="32"/>
      <c r="K204" s="30"/>
      <c r="L204" s="30"/>
      <c r="M204" s="30"/>
      <c r="N204" s="30"/>
      <c r="O204" s="30"/>
      <c r="P204" s="30"/>
      <c r="Q204" s="30"/>
      <c r="R204" s="30"/>
      <c r="S204" s="30"/>
      <c r="T204" s="30"/>
      <c r="U204" s="30"/>
      <c r="V204" s="30"/>
      <c r="W204" s="30"/>
      <c r="X204" s="30"/>
      <c r="Y204" s="30"/>
      <c r="Z204" s="30"/>
      <c r="AA204" s="30"/>
      <c r="AB204"/>
      <c r="AC204"/>
      <c r="AD204"/>
      <c r="AE204"/>
      <c r="AF204"/>
      <c r="AG204"/>
    </row>
    <row r="205" spans="2:33" s="14" customFormat="1" ht="16.5" customHeight="1">
      <c r="B205" s="30"/>
      <c r="C205" s="30"/>
      <c r="D205" s="30"/>
      <c r="E205" s="30"/>
      <c r="F205" s="30"/>
      <c r="G205" s="32"/>
      <c r="H205" s="32"/>
      <c r="I205" s="32"/>
      <c r="J205" s="32"/>
      <c r="K205" s="30"/>
      <c r="L205" s="30"/>
      <c r="M205" s="30"/>
      <c r="N205" s="30"/>
      <c r="O205" s="30"/>
      <c r="P205" s="30"/>
      <c r="Q205" s="30"/>
      <c r="R205" s="30"/>
      <c r="S205" s="30"/>
      <c r="T205" s="30"/>
      <c r="U205" s="30"/>
      <c r="V205" s="30"/>
      <c r="W205" s="30"/>
      <c r="X205" s="30"/>
      <c r="Y205" s="30"/>
      <c r="Z205" s="30"/>
      <c r="AA205" s="30"/>
      <c r="AB205"/>
      <c r="AC205"/>
      <c r="AD205"/>
      <c r="AE205"/>
      <c r="AF205"/>
      <c r="AG205"/>
    </row>
    <row r="206" spans="2:33" s="14" customFormat="1" ht="16.5" customHeight="1">
      <c r="B206" s="30"/>
      <c r="C206" s="30"/>
      <c r="D206" s="30"/>
      <c r="E206" s="30"/>
      <c r="F206" s="30"/>
      <c r="G206" s="32"/>
      <c r="H206" s="32"/>
      <c r="I206" s="32"/>
      <c r="J206" s="32"/>
      <c r="K206" s="30"/>
      <c r="L206" s="30"/>
      <c r="M206" s="30"/>
      <c r="N206" s="30"/>
      <c r="O206" s="30"/>
      <c r="P206" s="30"/>
      <c r="Q206" s="30"/>
      <c r="R206" s="30"/>
      <c r="S206" s="30"/>
      <c r="T206" s="30"/>
      <c r="U206" s="30"/>
      <c r="V206" s="30"/>
      <c r="W206" s="30"/>
      <c r="X206" s="30"/>
      <c r="Y206" s="30"/>
      <c r="Z206" s="30"/>
      <c r="AA206" s="30"/>
      <c r="AB206"/>
      <c r="AC206"/>
      <c r="AD206"/>
      <c r="AE206"/>
      <c r="AF206"/>
      <c r="AG206"/>
    </row>
    <row r="207" spans="2:33" s="14" customFormat="1" ht="16.5" customHeight="1">
      <c r="B207" s="30"/>
      <c r="C207" s="30"/>
      <c r="D207" s="30"/>
      <c r="E207" s="30"/>
      <c r="F207" s="30"/>
      <c r="G207" s="32"/>
      <c r="H207" s="32"/>
      <c r="I207" s="32"/>
      <c r="J207" s="32"/>
      <c r="K207" s="30"/>
      <c r="L207" s="30"/>
      <c r="M207" s="30"/>
      <c r="N207" s="30"/>
      <c r="O207" s="30"/>
      <c r="P207" s="30"/>
      <c r="Q207" s="30"/>
      <c r="R207" s="30"/>
      <c r="S207" s="30"/>
      <c r="T207" s="30"/>
      <c r="U207" s="30"/>
      <c r="V207" s="30"/>
      <c r="W207" s="30"/>
      <c r="X207" s="30"/>
      <c r="Y207" s="30"/>
      <c r="Z207" s="30"/>
      <c r="AA207" s="30"/>
      <c r="AB207"/>
      <c r="AC207"/>
      <c r="AD207"/>
      <c r="AE207"/>
      <c r="AF207"/>
      <c r="AG207"/>
    </row>
    <row r="208" spans="2:33" s="14" customFormat="1" ht="16.5" customHeight="1">
      <c r="B208" s="30"/>
      <c r="C208" s="30"/>
      <c r="D208" s="30"/>
      <c r="E208" s="30"/>
      <c r="F208" s="30"/>
      <c r="G208" s="32"/>
      <c r="H208" s="32"/>
      <c r="I208" s="32"/>
      <c r="J208" s="32"/>
      <c r="K208" s="30"/>
      <c r="L208" s="30"/>
      <c r="M208" s="30"/>
      <c r="N208" s="30"/>
      <c r="O208" s="30"/>
      <c r="P208" s="30"/>
      <c r="Q208" s="30"/>
      <c r="R208" s="30"/>
      <c r="S208" s="30"/>
      <c r="T208" s="30"/>
      <c r="U208" s="30"/>
      <c r="V208" s="30"/>
      <c r="W208" s="30"/>
      <c r="X208" s="30"/>
      <c r="Y208" s="30"/>
      <c r="Z208" s="30"/>
      <c r="AA208" s="30"/>
      <c r="AB208"/>
      <c r="AC208"/>
      <c r="AD208"/>
      <c r="AE208"/>
      <c r="AF208"/>
      <c r="AG208"/>
    </row>
    <row r="209" spans="2:33" s="14" customFormat="1" ht="16.5" customHeight="1">
      <c r="B209" s="30"/>
      <c r="C209" s="30"/>
      <c r="D209" s="30"/>
      <c r="E209" s="30"/>
      <c r="F209" s="30"/>
      <c r="G209" s="32"/>
      <c r="H209" s="32"/>
      <c r="I209" s="32"/>
      <c r="J209" s="32"/>
      <c r="K209" s="30"/>
      <c r="L209" s="30"/>
      <c r="M209" s="30"/>
      <c r="N209" s="30"/>
      <c r="O209" s="30"/>
      <c r="P209" s="30"/>
      <c r="Q209" s="30"/>
      <c r="R209" s="30"/>
      <c r="S209" s="30"/>
      <c r="T209" s="30"/>
      <c r="U209" s="30"/>
      <c r="V209" s="30"/>
      <c r="W209" s="30"/>
      <c r="X209" s="30"/>
      <c r="Y209" s="30"/>
      <c r="Z209" s="30"/>
      <c r="AA209" s="30"/>
      <c r="AB209"/>
      <c r="AC209"/>
      <c r="AD209"/>
      <c r="AE209"/>
      <c r="AF209"/>
      <c r="AG209"/>
    </row>
    <row r="210" spans="2:33" s="14" customFormat="1" ht="16.5" customHeight="1">
      <c r="B210" s="30"/>
      <c r="C210" s="30"/>
      <c r="D210" s="30"/>
      <c r="E210" s="30"/>
      <c r="F210" s="30"/>
      <c r="G210" s="32"/>
      <c r="H210" s="32"/>
      <c r="I210" s="32"/>
      <c r="J210" s="32"/>
      <c r="K210" s="30"/>
      <c r="L210" s="30"/>
      <c r="M210" s="30"/>
      <c r="N210" s="30"/>
      <c r="O210" s="30"/>
      <c r="P210" s="30"/>
      <c r="Q210" s="30"/>
      <c r="R210" s="30"/>
      <c r="S210" s="30"/>
      <c r="T210" s="30"/>
      <c r="U210" s="30"/>
      <c r="V210" s="30"/>
      <c r="W210" s="30"/>
      <c r="X210" s="30"/>
      <c r="Y210" s="30"/>
      <c r="Z210" s="30"/>
      <c r="AA210" s="30"/>
      <c r="AB210"/>
      <c r="AC210"/>
      <c r="AD210"/>
      <c r="AE210"/>
      <c r="AF210"/>
      <c r="AG210"/>
    </row>
    <row r="211" spans="2:33" s="14" customFormat="1" ht="16.5" customHeight="1">
      <c r="B211" s="30"/>
      <c r="C211" s="30"/>
      <c r="D211" s="30"/>
      <c r="E211" s="30"/>
      <c r="F211" s="30"/>
      <c r="G211" s="32"/>
      <c r="H211" s="32"/>
      <c r="I211" s="32"/>
      <c r="J211" s="32"/>
      <c r="K211" s="30"/>
      <c r="L211" s="30"/>
      <c r="M211" s="30"/>
      <c r="N211" s="30"/>
      <c r="O211" s="30"/>
      <c r="P211" s="30"/>
      <c r="Q211" s="30"/>
      <c r="R211" s="30"/>
      <c r="S211" s="30"/>
      <c r="T211" s="30"/>
      <c r="U211" s="30"/>
      <c r="V211" s="30"/>
      <c r="W211" s="30"/>
      <c r="X211" s="30"/>
      <c r="Y211" s="30"/>
      <c r="Z211" s="30"/>
      <c r="AA211" s="30"/>
      <c r="AB211"/>
      <c r="AC211"/>
      <c r="AD211"/>
      <c r="AE211"/>
      <c r="AF211"/>
      <c r="AG211"/>
    </row>
    <row r="212" spans="2:33" s="14" customFormat="1" ht="16.5" customHeight="1">
      <c r="B212" s="30"/>
      <c r="C212" s="30"/>
      <c r="D212" s="30"/>
      <c r="E212" s="30"/>
      <c r="F212" s="30"/>
      <c r="G212" s="32"/>
      <c r="H212" s="32"/>
      <c r="I212" s="32"/>
      <c r="J212" s="32"/>
      <c r="K212" s="30"/>
      <c r="L212" s="30"/>
      <c r="M212" s="30"/>
      <c r="N212" s="30"/>
      <c r="O212" s="30"/>
      <c r="P212" s="30"/>
      <c r="Q212" s="30"/>
      <c r="R212" s="30"/>
      <c r="S212" s="30"/>
      <c r="T212" s="30"/>
      <c r="U212" s="30"/>
      <c r="V212" s="30"/>
      <c r="W212" s="30"/>
      <c r="X212" s="30"/>
      <c r="Y212" s="30"/>
      <c r="Z212" s="30"/>
      <c r="AA212" s="30"/>
      <c r="AB212"/>
      <c r="AC212"/>
      <c r="AD212"/>
      <c r="AE212"/>
      <c r="AF212"/>
      <c r="AG212"/>
    </row>
    <row r="213" spans="2:33" s="14" customFormat="1" ht="16.5" customHeight="1">
      <c r="B213" s="30"/>
      <c r="C213" s="30"/>
      <c r="D213" s="30"/>
      <c r="E213" s="30"/>
      <c r="F213" s="30"/>
      <c r="G213" s="32"/>
      <c r="H213" s="32"/>
      <c r="I213" s="32"/>
      <c r="J213" s="32"/>
      <c r="K213" s="30"/>
      <c r="L213" s="30"/>
      <c r="M213" s="30"/>
      <c r="N213" s="30"/>
      <c r="O213" s="30"/>
      <c r="P213" s="30"/>
      <c r="Q213" s="30"/>
      <c r="R213" s="30"/>
      <c r="S213" s="30"/>
      <c r="T213" s="30"/>
      <c r="U213" s="30"/>
      <c r="V213" s="30"/>
      <c r="W213" s="30"/>
      <c r="X213" s="30"/>
      <c r="Y213" s="30"/>
      <c r="Z213" s="30"/>
      <c r="AA213" s="30"/>
      <c r="AB213"/>
      <c r="AC213"/>
      <c r="AD213"/>
      <c r="AE213"/>
      <c r="AF213"/>
      <c r="AG213"/>
    </row>
    <row r="214" spans="2:33" s="14" customFormat="1" ht="16.5" customHeight="1">
      <c r="B214" s="30"/>
      <c r="C214" s="30"/>
      <c r="D214" s="30"/>
      <c r="E214" s="30"/>
      <c r="F214" s="30"/>
      <c r="G214" s="32"/>
      <c r="H214" s="32"/>
      <c r="I214" s="32"/>
      <c r="J214" s="32"/>
      <c r="K214" s="30"/>
      <c r="L214" s="30"/>
      <c r="M214" s="30"/>
      <c r="N214" s="30"/>
      <c r="O214" s="30"/>
      <c r="P214" s="30"/>
      <c r="Q214" s="30"/>
      <c r="R214" s="30"/>
      <c r="S214" s="30"/>
      <c r="T214" s="30"/>
      <c r="U214" s="30"/>
      <c r="V214" s="30"/>
      <c r="W214" s="30"/>
      <c r="X214" s="30"/>
      <c r="Y214" s="30"/>
      <c r="Z214" s="30"/>
      <c r="AA214" s="30"/>
      <c r="AB214"/>
      <c r="AC214"/>
      <c r="AD214"/>
      <c r="AE214"/>
      <c r="AF214"/>
      <c r="AG214"/>
    </row>
    <row r="215" spans="2:33" s="14" customFormat="1" ht="16.5" customHeight="1">
      <c r="B215" s="30"/>
      <c r="C215" s="30"/>
      <c r="D215" s="30"/>
      <c r="E215" s="30"/>
      <c r="F215" s="30"/>
      <c r="G215" s="32"/>
      <c r="H215" s="32"/>
      <c r="I215" s="32"/>
      <c r="J215" s="32"/>
      <c r="K215" s="30"/>
      <c r="L215" s="30"/>
      <c r="M215" s="30"/>
      <c r="N215" s="30"/>
      <c r="O215" s="30"/>
      <c r="P215" s="30"/>
      <c r="Q215" s="30"/>
      <c r="R215" s="30"/>
      <c r="S215" s="30"/>
      <c r="T215" s="30"/>
      <c r="U215" s="30"/>
      <c r="V215" s="30"/>
      <c r="W215" s="30"/>
      <c r="X215" s="30"/>
      <c r="Y215" s="30"/>
      <c r="Z215" s="30"/>
      <c r="AA215" s="30"/>
      <c r="AB215"/>
      <c r="AC215"/>
      <c r="AD215"/>
      <c r="AE215"/>
      <c r="AF215"/>
      <c r="AG215"/>
    </row>
    <row r="216" spans="2:33" s="14" customFormat="1" ht="16.5" customHeight="1">
      <c r="B216" s="30"/>
      <c r="C216" s="30"/>
      <c r="D216" s="30"/>
      <c r="E216" s="30"/>
      <c r="F216" s="30"/>
      <c r="G216" s="32"/>
      <c r="H216" s="32"/>
      <c r="I216" s="32"/>
      <c r="J216" s="32"/>
      <c r="K216" s="30"/>
      <c r="L216" s="30"/>
      <c r="M216" s="30"/>
      <c r="N216" s="30"/>
      <c r="O216" s="30"/>
      <c r="P216" s="30"/>
      <c r="Q216" s="30"/>
      <c r="R216" s="30"/>
      <c r="S216" s="30"/>
      <c r="T216" s="30"/>
      <c r="U216" s="30"/>
      <c r="V216" s="30"/>
      <c r="W216" s="30"/>
      <c r="X216" s="30"/>
      <c r="Y216" s="30"/>
      <c r="Z216" s="30"/>
      <c r="AA216" s="30"/>
      <c r="AB216"/>
      <c r="AC216"/>
      <c r="AD216"/>
      <c r="AE216"/>
      <c r="AF216"/>
      <c r="AG216"/>
    </row>
    <row r="217" spans="2:33" s="14" customFormat="1" ht="16.5" customHeight="1">
      <c r="B217" s="30"/>
      <c r="C217" s="30"/>
      <c r="D217" s="30"/>
      <c r="E217" s="30"/>
      <c r="F217" s="30"/>
      <c r="G217" s="32"/>
      <c r="H217" s="32"/>
      <c r="I217" s="32"/>
      <c r="J217" s="32"/>
      <c r="K217" s="30"/>
      <c r="L217" s="30"/>
      <c r="M217" s="30"/>
      <c r="N217" s="30"/>
      <c r="O217" s="30"/>
      <c r="P217" s="30"/>
      <c r="Q217" s="30"/>
      <c r="R217" s="30"/>
      <c r="S217" s="30"/>
      <c r="T217" s="30"/>
      <c r="U217" s="30"/>
      <c r="V217" s="30"/>
      <c r="W217" s="30"/>
      <c r="X217" s="30"/>
      <c r="Y217" s="30"/>
      <c r="Z217" s="30"/>
      <c r="AA217" s="30"/>
      <c r="AB217"/>
      <c r="AC217"/>
      <c r="AD217"/>
      <c r="AE217"/>
      <c r="AF217"/>
      <c r="AG217"/>
    </row>
    <row r="218" spans="2:33" s="14" customFormat="1" ht="16.5" customHeight="1">
      <c r="B218" s="30"/>
      <c r="C218" s="30"/>
      <c r="D218" s="30"/>
      <c r="E218" s="30"/>
      <c r="F218" s="30"/>
      <c r="G218" s="32"/>
      <c r="H218" s="32"/>
      <c r="I218" s="32"/>
      <c r="J218" s="32"/>
      <c r="K218" s="30"/>
      <c r="L218" s="30"/>
      <c r="M218" s="30"/>
      <c r="N218" s="30"/>
      <c r="O218" s="30"/>
      <c r="P218" s="30"/>
      <c r="Q218" s="30"/>
      <c r="R218" s="30"/>
      <c r="S218" s="30"/>
      <c r="T218" s="30"/>
      <c r="U218" s="30"/>
      <c r="V218" s="30"/>
      <c r="W218" s="30"/>
      <c r="X218" s="30"/>
      <c r="Y218" s="30"/>
      <c r="Z218" s="30"/>
      <c r="AA218" s="30"/>
      <c r="AB218"/>
      <c r="AC218"/>
      <c r="AD218"/>
      <c r="AE218"/>
      <c r="AF218"/>
      <c r="AG218"/>
    </row>
    <row r="219" spans="2:33" s="14" customFormat="1" ht="16.5" customHeight="1">
      <c r="B219" s="30"/>
      <c r="C219" s="30"/>
      <c r="D219" s="30"/>
      <c r="E219" s="30"/>
      <c r="F219" s="30"/>
      <c r="G219" s="32"/>
      <c r="H219" s="32"/>
      <c r="I219" s="32"/>
      <c r="J219" s="32"/>
      <c r="K219" s="30"/>
      <c r="L219" s="30"/>
      <c r="M219" s="30"/>
      <c r="N219" s="30"/>
      <c r="O219" s="30"/>
      <c r="P219" s="30"/>
      <c r="Q219" s="30"/>
      <c r="R219" s="30"/>
      <c r="S219" s="30"/>
      <c r="T219" s="30"/>
      <c r="U219" s="30"/>
      <c r="V219" s="30"/>
      <c r="W219" s="30"/>
      <c r="X219" s="30"/>
      <c r="Y219" s="30"/>
      <c r="Z219" s="30"/>
      <c r="AA219" s="30"/>
      <c r="AB219"/>
      <c r="AC219"/>
      <c r="AD219"/>
      <c r="AE219"/>
      <c r="AF219"/>
      <c r="AG219"/>
    </row>
    <row r="220" spans="2:33" s="14" customFormat="1" ht="16.5" customHeight="1">
      <c r="B220" s="30"/>
      <c r="C220" s="30"/>
      <c r="D220" s="30"/>
      <c r="E220" s="30"/>
      <c r="F220" s="30"/>
      <c r="G220" s="32"/>
      <c r="H220" s="32"/>
      <c r="I220" s="32"/>
      <c r="J220" s="32"/>
      <c r="K220" s="30"/>
      <c r="L220" s="30"/>
      <c r="M220" s="30"/>
      <c r="N220" s="30"/>
      <c r="O220" s="30"/>
      <c r="P220" s="30"/>
      <c r="Q220" s="30"/>
      <c r="R220" s="30"/>
      <c r="S220" s="30"/>
      <c r="T220" s="30"/>
      <c r="U220" s="30"/>
      <c r="V220" s="30"/>
      <c r="W220" s="30"/>
      <c r="X220" s="30"/>
      <c r="Y220" s="30"/>
      <c r="Z220" s="30"/>
      <c r="AA220" s="30"/>
      <c r="AB220"/>
      <c r="AC220"/>
      <c r="AD220"/>
      <c r="AE220"/>
      <c r="AF220"/>
      <c r="AG220"/>
    </row>
    <row r="221" spans="2:33" s="14" customFormat="1" ht="16.5" customHeight="1">
      <c r="B221" s="30"/>
      <c r="C221" s="30"/>
      <c r="D221" s="30"/>
      <c r="E221" s="30"/>
      <c r="F221" s="30"/>
      <c r="G221" s="32"/>
      <c r="H221" s="32"/>
      <c r="I221" s="32"/>
      <c r="J221" s="32"/>
      <c r="K221" s="30"/>
      <c r="L221" s="30"/>
      <c r="M221" s="30"/>
      <c r="N221" s="30"/>
      <c r="O221" s="30"/>
      <c r="P221" s="30"/>
      <c r="Q221" s="30"/>
      <c r="R221" s="30"/>
      <c r="S221" s="30"/>
      <c r="T221" s="30"/>
      <c r="U221" s="30"/>
      <c r="V221" s="30"/>
      <c r="W221" s="30"/>
      <c r="X221" s="30"/>
      <c r="Y221" s="30"/>
      <c r="Z221" s="30"/>
      <c r="AA221" s="30"/>
      <c r="AB221"/>
      <c r="AC221"/>
      <c r="AD221"/>
      <c r="AE221"/>
      <c r="AF221"/>
      <c r="AG221"/>
    </row>
    <row r="222" spans="2:33" s="14" customFormat="1" ht="16.5" customHeight="1">
      <c r="B222" s="30"/>
      <c r="C222" s="30"/>
      <c r="D222" s="30"/>
      <c r="E222" s="30"/>
      <c r="F222" s="30"/>
      <c r="G222" s="32"/>
      <c r="H222" s="32"/>
      <c r="I222" s="32"/>
      <c r="J222" s="32"/>
      <c r="K222" s="30"/>
      <c r="L222" s="30"/>
      <c r="M222" s="30"/>
      <c r="N222" s="30"/>
      <c r="O222" s="30"/>
      <c r="P222" s="30"/>
      <c r="Q222" s="30"/>
      <c r="R222" s="30"/>
      <c r="S222" s="30"/>
      <c r="T222" s="30"/>
      <c r="U222" s="30"/>
      <c r="V222" s="30"/>
      <c r="W222" s="30"/>
      <c r="X222" s="30"/>
      <c r="Y222" s="30"/>
      <c r="Z222" s="30"/>
      <c r="AA222" s="30"/>
      <c r="AB222"/>
      <c r="AC222"/>
      <c r="AD222"/>
      <c r="AE222"/>
      <c r="AF222"/>
      <c r="AG222"/>
    </row>
    <row r="223" spans="2:33" s="14" customFormat="1" ht="16.5" customHeight="1">
      <c r="B223" s="30"/>
      <c r="C223" s="30"/>
      <c r="D223" s="30"/>
      <c r="E223" s="30"/>
      <c r="F223" s="30"/>
      <c r="G223" s="32"/>
      <c r="H223" s="32"/>
      <c r="I223" s="32"/>
      <c r="J223" s="32"/>
      <c r="K223" s="30"/>
      <c r="L223" s="30"/>
      <c r="M223" s="30"/>
      <c r="N223" s="30"/>
      <c r="O223" s="30"/>
      <c r="P223" s="30"/>
      <c r="Q223" s="30"/>
      <c r="R223" s="30"/>
      <c r="S223" s="30"/>
      <c r="T223" s="30"/>
      <c r="U223" s="30"/>
      <c r="V223" s="30"/>
      <c r="W223" s="30"/>
      <c r="X223" s="30"/>
      <c r="Y223" s="30"/>
      <c r="Z223" s="30"/>
      <c r="AA223" s="30"/>
      <c r="AB223"/>
      <c r="AC223"/>
      <c r="AD223"/>
      <c r="AE223"/>
      <c r="AF223"/>
      <c r="AG223"/>
    </row>
    <row r="224" spans="2:33" s="14" customFormat="1" ht="16.5" customHeight="1">
      <c r="B224" s="30"/>
      <c r="C224" s="30"/>
      <c r="D224" s="30"/>
      <c r="E224" s="30"/>
      <c r="F224" s="30"/>
      <c r="G224" s="32"/>
      <c r="H224" s="32"/>
      <c r="I224" s="32"/>
      <c r="J224" s="32"/>
      <c r="K224" s="30"/>
      <c r="L224" s="30"/>
      <c r="M224" s="30"/>
      <c r="N224" s="30"/>
      <c r="O224" s="30"/>
      <c r="P224" s="30"/>
      <c r="Q224" s="30"/>
      <c r="R224" s="30"/>
      <c r="S224" s="30"/>
      <c r="T224" s="30"/>
      <c r="U224" s="30"/>
      <c r="V224" s="30"/>
      <c r="W224" s="30"/>
      <c r="X224" s="30"/>
      <c r="Y224" s="30"/>
      <c r="Z224" s="30"/>
      <c r="AA224" s="30"/>
      <c r="AB224"/>
      <c r="AC224"/>
      <c r="AD224"/>
      <c r="AE224"/>
      <c r="AF224"/>
      <c r="AG224"/>
    </row>
    <row r="225" spans="2:33" s="14" customFormat="1" ht="16.5" customHeight="1">
      <c r="B225" s="30"/>
      <c r="C225" s="30"/>
      <c r="D225" s="30"/>
      <c r="E225" s="30"/>
      <c r="F225" s="30"/>
      <c r="G225" s="32"/>
      <c r="H225" s="32"/>
      <c r="I225" s="32"/>
      <c r="J225" s="32"/>
      <c r="K225" s="30"/>
      <c r="L225" s="30"/>
      <c r="M225" s="30"/>
      <c r="N225" s="30"/>
      <c r="O225" s="30"/>
      <c r="P225" s="30"/>
      <c r="Q225" s="30"/>
      <c r="R225" s="30"/>
      <c r="S225" s="30"/>
      <c r="T225" s="30"/>
      <c r="U225" s="30"/>
      <c r="V225" s="30"/>
      <c r="W225" s="30"/>
      <c r="X225" s="30"/>
      <c r="Y225" s="30"/>
      <c r="Z225" s="30"/>
      <c r="AA225" s="30"/>
      <c r="AB225"/>
      <c r="AC225"/>
      <c r="AD225"/>
      <c r="AE225"/>
      <c r="AF225"/>
      <c r="AG225"/>
    </row>
    <row r="226" spans="2:33" s="14" customFormat="1" ht="16.5" customHeight="1">
      <c r="B226" s="30"/>
      <c r="C226" s="30"/>
      <c r="D226" s="30"/>
      <c r="E226" s="30"/>
      <c r="F226" s="30"/>
      <c r="G226" s="32"/>
      <c r="H226" s="32"/>
      <c r="I226" s="32"/>
      <c r="J226" s="32"/>
      <c r="K226" s="30"/>
      <c r="L226" s="30"/>
      <c r="M226" s="30"/>
      <c r="N226" s="30"/>
      <c r="O226" s="30"/>
      <c r="P226" s="30"/>
      <c r="Q226" s="30"/>
      <c r="R226" s="30"/>
      <c r="S226" s="30"/>
      <c r="T226" s="30"/>
      <c r="U226" s="30"/>
      <c r="V226" s="30"/>
      <c r="W226" s="30"/>
      <c r="X226" s="30"/>
      <c r="Y226" s="30"/>
      <c r="Z226" s="30"/>
      <c r="AA226" s="30"/>
      <c r="AB226"/>
      <c r="AC226"/>
      <c r="AD226"/>
      <c r="AE226"/>
      <c r="AF226"/>
      <c r="AG226"/>
    </row>
    <row r="227" spans="2:33" s="14" customFormat="1" ht="16.5" customHeight="1">
      <c r="B227" s="30"/>
      <c r="C227" s="30"/>
      <c r="D227" s="30"/>
      <c r="E227" s="30"/>
      <c r="F227" s="30"/>
      <c r="G227" s="32"/>
      <c r="H227" s="32"/>
      <c r="I227" s="32"/>
      <c r="J227" s="32"/>
      <c r="K227" s="30"/>
      <c r="L227" s="30"/>
      <c r="M227" s="30"/>
      <c r="N227" s="30"/>
      <c r="O227" s="30"/>
      <c r="P227" s="30"/>
      <c r="Q227" s="30"/>
      <c r="R227" s="30"/>
      <c r="S227" s="30"/>
      <c r="T227" s="30"/>
      <c r="U227" s="30"/>
      <c r="V227" s="30"/>
      <c r="W227" s="30"/>
      <c r="X227" s="30"/>
      <c r="Y227" s="30"/>
      <c r="Z227" s="30"/>
      <c r="AA227" s="30"/>
      <c r="AB227"/>
      <c r="AC227"/>
      <c r="AD227"/>
      <c r="AE227"/>
      <c r="AF227"/>
      <c r="AG227"/>
    </row>
    <row r="228" spans="2:33" s="14" customFormat="1" ht="16.5" customHeight="1">
      <c r="B228" s="30"/>
      <c r="C228" s="30"/>
      <c r="D228" s="30"/>
      <c r="E228" s="30"/>
      <c r="F228" s="30"/>
      <c r="G228" s="32"/>
      <c r="H228" s="32"/>
      <c r="I228" s="32"/>
      <c r="J228" s="32"/>
      <c r="K228" s="30"/>
      <c r="L228" s="30"/>
      <c r="M228" s="30"/>
      <c r="N228" s="30"/>
      <c r="O228" s="30"/>
      <c r="P228" s="30"/>
      <c r="Q228" s="30"/>
      <c r="R228" s="30"/>
      <c r="S228" s="30"/>
      <c r="T228" s="30"/>
      <c r="U228" s="30"/>
      <c r="V228" s="30"/>
      <c r="W228" s="30"/>
      <c r="X228" s="30"/>
      <c r="Y228" s="30"/>
      <c r="Z228" s="30"/>
      <c r="AA228" s="30"/>
      <c r="AB228"/>
      <c r="AC228"/>
      <c r="AD228"/>
      <c r="AE228"/>
      <c r="AF228"/>
      <c r="AG228"/>
    </row>
    <row r="229" spans="2:33" s="14" customFormat="1" ht="16.5" customHeight="1">
      <c r="B229" s="30"/>
      <c r="C229" s="30"/>
      <c r="D229" s="30"/>
      <c r="E229" s="30"/>
      <c r="F229" s="30"/>
      <c r="G229" s="32"/>
      <c r="H229" s="32"/>
      <c r="I229" s="32"/>
      <c r="J229" s="32"/>
      <c r="K229" s="30"/>
      <c r="L229" s="30"/>
      <c r="M229" s="30"/>
      <c r="N229" s="30"/>
      <c r="O229" s="30"/>
      <c r="P229" s="30"/>
      <c r="Q229" s="30"/>
      <c r="R229" s="30"/>
      <c r="S229" s="30"/>
      <c r="T229" s="30"/>
      <c r="U229" s="30"/>
      <c r="V229" s="30"/>
      <c r="W229" s="30"/>
      <c r="X229" s="30"/>
      <c r="Y229" s="30"/>
      <c r="Z229" s="30"/>
      <c r="AA229" s="30"/>
      <c r="AB229"/>
      <c r="AC229"/>
      <c r="AD229"/>
      <c r="AE229"/>
      <c r="AF229"/>
      <c r="AG229"/>
    </row>
    <row r="230" spans="2:33" s="14" customFormat="1" ht="16.5" customHeight="1">
      <c r="B230" s="30"/>
      <c r="C230" s="30"/>
      <c r="D230" s="30"/>
      <c r="E230" s="30"/>
      <c r="F230" s="30"/>
      <c r="G230" s="32"/>
      <c r="H230" s="32"/>
      <c r="I230" s="32"/>
      <c r="J230" s="32"/>
      <c r="K230" s="30"/>
      <c r="L230" s="30"/>
      <c r="M230" s="30"/>
      <c r="N230" s="30"/>
      <c r="O230" s="30"/>
      <c r="P230" s="30"/>
      <c r="Q230" s="30"/>
      <c r="R230" s="30"/>
      <c r="S230" s="30"/>
      <c r="T230" s="30"/>
      <c r="U230" s="30"/>
      <c r="V230" s="30"/>
      <c r="W230" s="30"/>
      <c r="X230" s="30"/>
      <c r="Y230" s="30"/>
      <c r="Z230" s="30"/>
      <c r="AA230" s="30"/>
      <c r="AB230"/>
      <c r="AC230"/>
      <c r="AD230"/>
      <c r="AE230"/>
      <c r="AF230"/>
      <c r="AG230"/>
    </row>
    <row r="231" spans="2:33" s="14" customFormat="1" ht="16.5" customHeight="1">
      <c r="B231" s="30"/>
      <c r="C231" s="30"/>
      <c r="D231" s="30"/>
      <c r="E231" s="30"/>
      <c r="F231" s="30"/>
      <c r="G231" s="32"/>
      <c r="H231" s="32"/>
      <c r="I231" s="32"/>
      <c r="J231" s="32"/>
      <c r="K231" s="30"/>
      <c r="L231" s="30"/>
      <c r="M231" s="30"/>
      <c r="N231" s="30"/>
      <c r="O231" s="30"/>
      <c r="P231" s="30"/>
      <c r="Q231" s="30"/>
      <c r="R231" s="30"/>
      <c r="S231" s="30"/>
      <c r="T231" s="30"/>
      <c r="U231" s="30"/>
      <c r="V231" s="30"/>
      <c r="W231" s="30"/>
      <c r="X231" s="30"/>
      <c r="Y231" s="30"/>
      <c r="Z231" s="30"/>
      <c r="AA231" s="30"/>
      <c r="AB231"/>
      <c r="AC231"/>
      <c r="AD231"/>
      <c r="AE231"/>
      <c r="AF231"/>
      <c r="AG231"/>
    </row>
    <row r="232" spans="2:33" s="14" customFormat="1" ht="16.5" customHeight="1">
      <c r="B232" s="30"/>
      <c r="C232" s="30"/>
      <c r="D232" s="30"/>
      <c r="E232" s="30"/>
      <c r="F232" s="30"/>
      <c r="G232" s="32"/>
      <c r="H232" s="32"/>
      <c r="I232" s="32"/>
      <c r="J232" s="32"/>
      <c r="K232" s="30"/>
      <c r="L232" s="30"/>
      <c r="M232" s="30"/>
      <c r="N232" s="30"/>
      <c r="O232" s="30"/>
      <c r="P232" s="30"/>
      <c r="Q232" s="30"/>
      <c r="R232" s="30"/>
      <c r="S232" s="30"/>
      <c r="T232" s="30"/>
      <c r="U232" s="30"/>
      <c r="V232" s="30"/>
      <c r="W232" s="30"/>
      <c r="X232" s="30"/>
      <c r="Y232" s="30"/>
      <c r="Z232" s="30"/>
      <c r="AA232" s="30"/>
      <c r="AB232"/>
      <c r="AC232"/>
      <c r="AD232"/>
      <c r="AE232"/>
      <c r="AF232"/>
      <c r="AG232"/>
    </row>
    <row r="233" spans="2:33" s="14" customFormat="1" ht="16.5" customHeight="1">
      <c r="B233" s="30"/>
      <c r="C233" s="30"/>
      <c r="D233" s="30"/>
      <c r="E233" s="30"/>
      <c r="F233" s="30"/>
      <c r="G233" s="32"/>
      <c r="H233" s="32"/>
      <c r="I233" s="32"/>
      <c r="J233" s="32"/>
      <c r="K233" s="30"/>
      <c r="L233" s="30"/>
      <c r="M233" s="30"/>
      <c r="N233" s="30"/>
      <c r="O233" s="30"/>
      <c r="P233" s="30"/>
      <c r="Q233" s="30"/>
      <c r="R233" s="30"/>
      <c r="S233" s="30"/>
      <c r="T233" s="30"/>
      <c r="U233" s="30"/>
      <c r="V233" s="30"/>
      <c r="W233" s="30"/>
      <c r="X233" s="30"/>
      <c r="Y233" s="30"/>
      <c r="Z233" s="30"/>
      <c r="AA233" s="30"/>
      <c r="AB233"/>
      <c r="AC233"/>
      <c r="AD233"/>
      <c r="AE233"/>
      <c r="AF233"/>
      <c r="AG233"/>
    </row>
    <row r="234" spans="2:33" s="14" customFormat="1" ht="16.5" customHeight="1">
      <c r="B234" s="30"/>
      <c r="C234" s="30"/>
      <c r="D234" s="30"/>
      <c r="E234" s="30"/>
      <c r="F234" s="30"/>
      <c r="G234" s="32"/>
      <c r="H234" s="32"/>
      <c r="I234" s="32"/>
      <c r="J234" s="32"/>
      <c r="K234" s="30"/>
      <c r="L234" s="30"/>
      <c r="M234" s="30"/>
      <c r="N234" s="30"/>
      <c r="O234" s="30"/>
      <c r="P234" s="30"/>
      <c r="Q234" s="30"/>
      <c r="R234" s="30"/>
      <c r="S234" s="30"/>
      <c r="T234" s="30"/>
      <c r="U234" s="30"/>
      <c r="V234" s="30"/>
      <c r="W234" s="30"/>
      <c r="X234" s="30"/>
      <c r="Y234" s="30"/>
      <c r="Z234" s="30"/>
      <c r="AA234" s="30"/>
      <c r="AB234"/>
      <c r="AC234"/>
      <c r="AD234"/>
      <c r="AE234"/>
      <c r="AF234"/>
      <c r="AG234"/>
    </row>
    <row r="235" spans="2:33" s="14" customFormat="1" ht="16.5" customHeight="1">
      <c r="B235" s="30"/>
      <c r="C235" s="30"/>
      <c r="D235" s="30"/>
      <c r="E235" s="30"/>
      <c r="F235" s="30"/>
      <c r="G235" s="32"/>
      <c r="H235" s="32"/>
      <c r="I235" s="32"/>
      <c r="J235" s="32"/>
      <c r="K235" s="30"/>
      <c r="L235" s="30"/>
      <c r="M235" s="30"/>
      <c r="N235" s="30"/>
      <c r="O235" s="30"/>
      <c r="P235" s="30"/>
      <c r="Q235" s="30"/>
      <c r="R235" s="30"/>
      <c r="S235" s="30"/>
      <c r="T235" s="30"/>
      <c r="U235" s="30"/>
      <c r="V235" s="30"/>
      <c r="W235" s="30"/>
      <c r="X235" s="30"/>
      <c r="Y235" s="30"/>
      <c r="Z235" s="30"/>
      <c r="AA235" s="30"/>
      <c r="AB235"/>
      <c r="AC235"/>
      <c r="AD235"/>
      <c r="AE235"/>
      <c r="AF235"/>
      <c r="AG235"/>
    </row>
    <row r="236" spans="2:33" s="14" customFormat="1" ht="16.5" customHeight="1">
      <c r="B236" s="30"/>
      <c r="C236" s="30"/>
      <c r="D236" s="30"/>
      <c r="E236" s="30"/>
      <c r="F236" s="30"/>
      <c r="G236" s="32"/>
      <c r="H236" s="32"/>
      <c r="I236" s="32"/>
      <c r="J236" s="32"/>
      <c r="K236" s="30"/>
      <c r="L236" s="30"/>
      <c r="M236" s="30"/>
      <c r="N236" s="30"/>
      <c r="O236" s="30"/>
      <c r="P236" s="30"/>
      <c r="Q236" s="30"/>
      <c r="R236" s="30"/>
      <c r="S236" s="30"/>
      <c r="T236" s="30"/>
      <c r="U236" s="30"/>
      <c r="V236" s="30"/>
      <c r="W236" s="30"/>
      <c r="X236" s="30"/>
      <c r="Y236" s="30"/>
      <c r="Z236" s="30"/>
      <c r="AA236" s="30"/>
      <c r="AB236"/>
      <c r="AC236"/>
      <c r="AD236"/>
      <c r="AE236"/>
      <c r="AF236"/>
      <c r="AG236"/>
    </row>
    <row r="237" spans="2:33" s="14" customFormat="1" ht="16.5" customHeight="1">
      <c r="B237" s="30"/>
      <c r="C237" s="30"/>
      <c r="D237" s="30"/>
      <c r="E237" s="30"/>
      <c r="F237" s="30"/>
      <c r="G237" s="32"/>
      <c r="H237" s="32"/>
      <c r="I237" s="32"/>
      <c r="J237" s="32"/>
      <c r="K237" s="30"/>
      <c r="L237" s="30"/>
      <c r="M237" s="30"/>
      <c r="N237" s="30"/>
      <c r="O237" s="30"/>
      <c r="P237" s="30"/>
      <c r="Q237" s="30"/>
      <c r="R237" s="30"/>
      <c r="S237" s="30"/>
      <c r="T237" s="30"/>
      <c r="U237" s="30"/>
      <c r="V237" s="30"/>
      <c r="W237" s="30"/>
      <c r="X237" s="30"/>
      <c r="Y237" s="30"/>
      <c r="Z237" s="30"/>
      <c r="AA237" s="30"/>
      <c r="AB237"/>
      <c r="AC237"/>
      <c r="AD237"/>
      <c r="AE237"/>
      <c r="AF237"/>
      <c r="AG237"/>
    </row>
    <row r="238" spans="2:33" s="14" customFormat="1" ht="16.5" customHeight="1">
      <c r="B238" s="30"/>
      <c r="C238" s="30"/>
      <c r="D238" s="30"/>
      <c r="E238" s="30"/>
      <c r="F238" s="30"/>
      <c r="G238" s="32"/>
      <c r="H238" s="32"/>
      <c r="I238" s="32"/>
      <c r="J238" s="32"/>
      <c r="K238" s="30"/>
      <c r="L238" s="30"/>
      <c r="M238" s="30"/>
      <c r="N238" s="30"/>
      <c r="O238" s="30"/>
      <c r="P238" s="30"/>
      <c r="Q238" s="30"/>
      <c r="R238" s="30"/>
      <c r="S238" s="30"/>
      <c r="T238" s="30"/>
      <c r="U238" s="30"/>
      <c r="V238" s="30"/>
      <c r="W238" s="30"/>
      <c r="X238" s="30"/>
      <c r="Y238" s="30"/>
      <c r="Z238" s="30"/>
      <c r="AA238" s="30"/>
      <c r="AB238"/>
      <c r="AC238"/>
      <c r="AD238"/>
      <c r="AE238"/>
      <c r="AF238"/>
      <c r="AG238"/>
    </row>
    <row r="239" spans="2:33" s="14" customFormat="1" ht="16.5" customHeight="1">
      <c r="B239" s="30"/>
      <c r="C239" s="30"/>
      <c r="D239" s="30"/>
      <c r="E239" s="30"/>
      <c r="F239" s="30"/>
      <c r="G239" s="32"/>
      <c r="H239" s="32"/>
      <c r="I239" s="32"/>
      <c r="J239" s="32"/>
      <c r="K239" s="30"/>
      <c r="L239" s="30"/>
      <c r="M239" s="30"/>
      <c r="N239" s="30"/>
      <c r="O239" s="30"/>
      <c r="P239" s="30"/>
      <c r="Q239" s="30"/>
      <c r="R239" s="30"/>
      <c r="S239" s="30"/>
      <c r="T239" s="30"/>
      <c r="U239" s="30"/>
      <c r="V239" s="30"/>
      <c r="W239" s="30"/>
      <c r="X239" s="30"/>
      <c r="Y239" s="30"/>
      <c r="Z239" s="30"/>
      <c r="AA239" s="30"/>
      <c r="AB239"/>
      <c r="AC239"/>
      <c r="AD239"/>
      <c r="AE239"/>
      <c r="AF239"/>
      <c r="AG239"/>
    </row>
    <row r="240" spans="2:33" s="14" customFormat="1" ht="16.5" customHeight="1">
      <c r="B240" s="30"/>
      <c r="C240" s="30"/>
      <c r="D240" s="30"/>
      <c r="E240" s="30"/>
      <c r="F240" s="30"/>
      <c r="G240" s="32"/>
      <c r="H240" s="32"/>
      <c r="I240" s="32"/>
      <c r="J240" s="32"/>
      <c r="K240" s="30"/>
      <c r="L240" s="30"/>
      <c r="M240" s="30"/>
      <c r="N240" s="30"/>
      <c r="O240" s="30"/>
      <c r="P240" s="30"/>
      <c r="Q240" s="30"/>
      <c r="R240" s="30"/>
      <c r="S240" s="30"/>
      <c r="T240" s="30"/>
      <c r="U240" s="30"/>
      <c r="V240" s="30"/>
      <c r="W240" s="30"/>
      <c r="X240" s="30"/>
      <c r="Y240" s="30"/>
      <c r="Z240" s="30"/>
      <c r="AA240" s="30"/>
      <c r="AB240"/>
      <c r="AC240"/>
      <c r="AD240"/>
      <c r="AE240"/>
      <c r="AF240"/>
      <c r="AG240"/>
    </row>
    <row r="241" spans="2:33" s="14" customFormat="1" ht="16.5" customHeight="1">
      <c r="B241" s="30"/>
      <c r="C241" s="30"/>
      <c r="D241" s="30"/>
      <c r="E241" s="30"/>
      <c r="F241" s="30"/>
      <c r="G241" s="32"/>
      <c r="H241" s="32"/>
      <c r="I241" s="32"/>
      <c r="J241" s="32"/>
      <c r="K241" s="30"/>
      <c r="L241" s="30"/>
      <c r="M241" s="30"/>
      <c r="N241" s="30"/>
      <c r="O241" s="30"/>
      <c r="P241" s="30"/>
      <c r="Q241" s="30"/>
      <c r="R241" s="30"/>
      <c r="S241" s="30"/>
      <c r="T241" s="30"/>
      <c r="U241" s="30"/>
      <c r="V241" s="30"/>
      <c r="W241" s="30"/>
      <c r="X241" s="30"/>
      <c r="Y241" s="30"/>
      <c r="Z241" s="30"/>
      <c r="AA241" s="30"/>
      <c r="AB241"/>
      <c r="AC241"/>
      <c r="AD241"/>
      <c r="AE241"/>
      <c r="AF241"/>
      <c r="AG241"/>
    </row>
    <row r="242" spans="2:33" s="14" customFormat="1" ht="16.5" customHeight="1">
      <c r="B242" s="30"/>
      <c r="C242" s="30"/>
      <c r="D242" s="30"/>
      <c r="E242" s="30"/>
      <c r="F242" s="30"/>
      <c r="G242" s="32"/>
      <c r="H242" s="32"/>
      <c r="I242" s="32"/>
      <c r="J242" s="32"/>
      <c r="K242" s="30"/>
      <c r="L242" s="30"/>
      <c r="M242" s="30"/>
      <c r="N242" s="30"/>
      <c r="O242" s="30"/>
      <c r="P242" s="30"/>
      <c r="Q242" s="30"/>
      <c r="R242" s="30"/>
      <c r="S242" s="30"/>
      <c r="T242" s="30"/>
      <c r="U242" s="30"/>
      <c r="V242" s="30"/>
      <c r="W242" s="30"/>
      <c r="X242" s="30"/>
      <c r="Y242" s="30"/>
      <c r="Z242" s="30"/>
      <c r="AA242" s="30"/>
      <c r="AB242"/>
      <c r="AC242"/>
      <c r="AD242"/>
      <c r="AE242"/>
      <c r="AF242"/>
      <c r="AG242"/>
    </row>
    <row r="243" spans="2:33" s="14" customFormat="1" ht="16.5" customHeight="1">
      <c r="B243" s="30"/>
      <c r="C243" s="30"/>
      <c r="D243" s="30"/>
      <c r="E243" s="30"/>
      <c r="F243" s="30"/>
      <c r="G243" s="32"/>
      <c r="H243" s="32"/>
      <c r="I243" s="32"/>
      <c r="J243" s="32"/>
      <c r="K243" s="30"/>
      <c r="L243" s="30"/>
      <c r="M243" s="30"/>
      <c r="N243" s="30"/>
      <c r="O243" s="30"/>
      <c r="P243" s="30"/>
      <c r="Q243" s="30"/>
      <c r="R243" s="30"/>
      <c r="S243" s="30"/>
      <c r="T243" s="30"/>
      <c r="U243" s="30"/>
      <c r="V243" s="30"/>
      <c r="W243" s="30"/>
      <c r="X243" s="30"/>
      <c r="Y243" s="30"/>
      <c r="Z243" s="30"/>
      <c r="AA243" s="30"/>
      <c r="AB243"/>
      <c r="AC243"/>
      <c r="AD243"/>
      <c r="AE243"/>
      <c r="AF243"/>
      <c r="AG243"/>
    </row>
    <row r="244" spans="2:33" s="14" customFormat="1" ht="16.5" customHeight="1">
      <c r="B244" s="30"/>
      <c r="C244" s="30"/>
      <c r="D244" s="30"/>
      <c r="E244" s="30"/>
      <c r="F244" s="30"/>
      <c r="G244" s="32"/>
      <c r="H244" s="32"/>
      <c r="I244" s="32"/>
      <c r="J244" s="32"/>
      <c r="K244" s="30"/>
      <c r="L244" s="30"/>
      <c r="M244" s="30"/>
      <c r="N244" s="30"/>
      <c r="O244" s="30"/>
      <c r="P244" s="30"/>
      <c r="Q244" s="30"/>
      <c r="R244" s="30"/>
      <c r="S244" s="30"/>
      <c r="T244" s="30"/>
      <c r="U244" s="30"/>
      <c r="V244" s="30"/>
      <c r="W244" s="30"/>
      <c r="X244" s="30"/>
      <c r="Y244" s="30"/>
      <c r="Z244" s="30"/>
      <c r="AA244" s="30"/>
      <c r="AB244"/>
      <c r="AC244"/>
      <c r="AD244"/>
      <c r="AE244"/>
      <c r="AF244"/>
      <c r="AG244"/>
    </row>
    <row r="245" spans="2:33" s="14" customFormat="1" ht="16.5" customHeight="1">
      <c r="B245" s="30"/>
      <c r="C245" s="30"/>
      <c r="D245" s="30"/>
      <c r="E245" s="30"/>
      <c r="F245" s="30"/>
      <c r="G245" s="32"/>
      <c r="H245" s="32"/>
      <c r="I245" s="32"/>
      <c r="J245" s="32"/>
      <c r="K245" s="30"/>
      <c r="L245" s="30"/>
      <c r="M245" s="30"/>
      <c r="N245" s="30"/>
      <c r="O245" s="30"/>
      <c r="P245" s="30"/>
      <c r="Q245" s="30"/>
      <c r="R245" s="30"/>
      <c r="S245" s="30"/>
      <c r="T245" s="30"/>
      <c r="U245" s="30"/>
      <c r="V245" s="30"/>
      <c r="W245" s="30"/>
      <c r="X245" s="30"/>
      <c r="Y245" s="30"/>
      <c r="Z245" s="30"/>
      <c r="AA245" s="30"/>
      <c r="AB245"/>
      <c r="AC245"/>
      <c r="AD245"/>
      <c r="AE245"/>
      <c r="AF245"/>
      <c r="AG245"/>
    </row>
    <row r="246" spans="2:33" s="14" customFormat="1" ht="16.5" customHeight="1">
      <c r="B246" s="30"/>
      <c r="C246" s="30"/>
      <c r="D246" s="30"/>
      <c r="E246" s="30"/>
      <c r="F246" s="30"/>
      <c r="G246" s="32"/>
      <c r="H246" s="32"/>
      <c r="I246" s="32"/>
      <c r="J246" s="32"/>
      <c r="K246" s="30"/>
      <c r="L246" s="30"/>
      <c r="M246" s="30"/>
      <c r="N246" s="30"/>
      <c r="O246" s="30"/>
      <c r="P246" s="30"/>
      <c r="Q246" s="30"/>
      <c r="R246" s="30"/>
      <c r="S246" s="30"/>
      <c r="T246" s="30"/>
      <c r="U246" s="30"/>
      <c r="V246" s="30"/>
      <c r="W246" s="30"/>
      <c r="X246" s="30"/>
      <c r="Y246" s="30"/>
      <c r="Z246" s="30"/>
      <c r="AA246" s="30"/>
      <c r="AB246"/>
      <c r="AC246"/>
      <c r="AD246"/>
      <c r="AE246"/>
      <c r="AF246"/>
      <c r="AG246"/>
    </row>
    <row r="247" spans="2:33" s="14" customFormat="1" ht="16.5" customHeight="1">
      <c r="B247" s="30"/>
      <c r="C247" s="30"/>
      <c r="D247" s="30"/>
      <c r="E247" s="30"/>
      <c r="F247" s="30"/>
      <c r="G247" s="32"/>
      <c r="H247" s="32"/>
      <c r="I247" s="32"/>
      <c r="J247" s="32"/>
      <c r="K247" s="30"/>
      <c r="L247" s="30"/>
      <c r="M247" s="30"/>
      <c r="N247" s="30"/>
      <c r="O247" s="30"/>
      <c r="P247" s="30"/>
      <c r="Q247" s="30"/>
      <c r="R247" s="30"/>
      <c r="S247" s="30"/>
      <c r="T247" s="30"/>
      <c r="U247" s="30"/>
      <c r="V247" s="30"/>
      <c r="W247" s="30"/>
      <c r="X247" s="30"/>
      <c r="Y247" s="30"/>
      <c r="Z247" s="30"/>
      <c r="AA247" s="30"/>
      <c r="AB247"/>
      <c r="AC247"/>
      <c r="AD247"/>
      <c r="AE247"/>
      <c r="AF247"/>
      <c r="AG247"/>
    </row>
    <row r="248" spans="2:33" s="14" customFormat="1" ht="16.5" customHeight="1">
      <c r="B248" s="30"/>
      <c r="C248" s="30"/>
      <c r="D248" s="30"/>
      <c r="E248" s="30"/>
      <c r="F248" s="30"/>
      <c r="G248" s="32"/>
      <c r="H248" s="32"/>
      <c r="I248" s="32"/>
      <c r="J248" s="32"/>
      <c r="K248" s="30"/>
      <c r="L248" s="30"/>
      <c r="M248" s="30"/>
      <c r="N248" s="30"/>
      <c r="O248" s="30"/>
      <c r="P248" s="30"/>
      <c r="Q248" s="30"/>
      <c r="R248" s="30"/>
      <c r="S248" s="30"/>
      <c r="T248" s="30"/>
      <c r="U248" s="30"/>
      <c r="V248" s="30"/>
      <c r="W248" s="30"/>
      <c r="X248" s="30"/>
      <c r="Y248" s="30"/>
      <c r="Z248" s="30"/>
      <c r="AA248" s="30"/>
      <c r="AB248"/>
      <c r="AC248"/>
      <c r="AD248"/>
      <c r="AE248"/>
      <c r="AF248"/>
      <c r="AG248"/>
    </row>
    <row r="249" spans="2:33" s="14" customFormat="1" ht="16.5" customHeight="1">
      <c r="B249" s="30"/>
      <c r="C249" s="30"/>
      <c r="D249" s="30"/>
      <c r="E249" s="30"/>
      <c r="F249" s="30"/>
      <c r="G249" s="32"/>
      <c r="H249" s="32"/>
      <c r="I249" s="32"/>
      <c r="J249" s="32"/>
      <c r="K249" s="30"/>
      <c r="L249" s="30"/>
      <c r="M249" s="30"/>
      <c r="N249" s="30"/>
      <c r="O249" s="30"/>
      <c r="P249" s="30"/>
      <c r="Q249" s="30"/>
      <c r="R249" s="30"/>
      <c r="S249" s="30"/>
      <c r="T249" s="30"/>
      <c r="U249" s="30"/>
      <c r="V249" s="30"/>
      <c r="W249" s="30"/>
      <c r="X249" s="30"/>
      <c r="Y249" s="30"/>
      <c r="Z249" s="30"/>
      <c r="AA249" s="30"/>
      <c r="AB249"/>
      <c r="AC249"/>
      <c r="AD249"/>
      <c r="AE249"/>
      <c r="AF249"/>
      <c r="AG249"/>
    </row>
    <row r="250" spans="2:33" s="14" customFormat="1" ht="16.5" customHeight="1">
      <c r="B250" s="30"/>
      <c r="C250" s="30"/>
      <c r="D250" s="30"/>
      <c r="E250" s="30"/>
      <c r="F250" s="30"/>
      <c r="G250" s="32"/>
      <c r="H250" s="32"/>
      <c r="I250" s="32"/>
      <c r="J250" s="32"/>
      <c r="K250" s="30"/>
      <c r="L250" s="30"/>
      <c r="M250" s="30"/>
      <c r="N250" s="30"/>
      <c r="O250" s="30"/>
      <c r="P250" s="30"/>
      <c r="Q250" s="30"/>
      <c r="R250" s="30"/>
      <c r="S250" s="30"/>
      <c r="T250" s="30"/>
      <c r="U250" s="30"/>
      <c r="V250" s="30"/>
      <c r="W250" s="30"/>
      <c r="X250" s="30"/>
      <c r="Y250" s="30"/>
      <c r="Z250" s="30"/>
      <c r="AA250" s="30"/>
      <c r="AB250"/>
      <c r="AC250"/>
      <c r="AD250"/>
      <c r="AE250"/>
      <c r="AF250"/>
      <c r="AG250"/>
    </row>
    <row r="251" spans="2:33" s="14" customFormat="1" ht="16.5" customHeight="1">
      <c r="B251" s="30"/>
      <c r="C251" s="30"/>
      <c r="D251" s="30"/>
      <c r="E251" s="30"/>
      <c r="F251" s="30"/>
      <c r="G251" s="32"/>
      <c r="H251" s="32"/>
      <c r="I251" s="32"/>
      <c r="J251" s="32"/>
      <c r="K251" s="30"/>
      <c r="L251" s="30"/>
      <c r="M251" s="30"/>
      <c r="N251" s="30"/>
      <c r="O251" s="30"/>
      <c r="P251" s="30"/>
      <c r="Q251" s="30"/>
      <c r="R251" s="30"/>
      <c r="S251" s="30"/>
      <c r="T251" s="30"/>
      <c r="U251" s="30"/>
      <c r="V251" s="30"/>
      <c r="W251" s="30"/>
      <c r="X251" s="30"/>
      <c r="Y251" s="30"/>
      <c r="Z251" s="30"/>
      <c r="AA251" s="30"/>
      <c r="AB251"/>
      <c r="AC251"/>
      <c r="AD251"/>
      <c r="AE251"/>
      <c r="AF251"/>
      <c r="AG251"/>
    </row>
    <row r="252" spans="2:33" s="14" customFormat="1" ht="16.5" customHeight="1">
      <c r="B252" s="30"/>
      <c r="C252" s="30"/>
      <c r="D252" s="30"/>
      <c r="E252" s="30"/>
      <c r="F252" s="30"/>
      <c r="G252" s="32"/>
      <c r="H252" s="32"/>
      <c r="I252" s="32"/>
      <c r="J252" s="32"/>
      <c r="K252" s="30"/>
      <c r="L252" s="30"/>
      <c r="M252" s="30"/>
      <c r="N252" s="30"/>
      <c r="O252" s="30"/>
      <c r="P252" s="30"/>
      <c r="Q252" s="30"/>
      <c r="R252" s="30"/>
      <c r="S252" s="30"/>
      <c r="T252" s="30"/>
      <c r="U252" s="30"/>
      <c r="V252" s="30"/>
      <c r="W252" s="30"/>
      <c r="X252" s="30"/>
      <c r="Y252" s="30"/>
      <c r="Z252" s="30"/>
      <c r="AA252" s="30"/>
      <c r="AB252"/>
      <c r="AC252"/>
      <c r="AD252"/>
      <c r="AE252"/>
      <c r="AF252"/>
      <c r="AG252"/>
    </row>
    <row r="253" spans="2:33" s="14" customFormat="1" ht="16.5" customHeight="1">
      <c r="B253" s="30"/>
      <c r="C253" s="30"/>
      <c r="D253" s="30"/>
      <c r="E253" s="30"/>
      <c r="F253" s="30"/>
      <c r="G253" s="32"/>
      <c r="H253" s="32"/>
      <c r="I253" s="32"/>
      <c r="J253" s="32"/>
      <c r="K253" s="30"/>
      <c r="L253" s="30"/>
      <c r="M253" s="30"/>
      <c r="N253" s="30"/>
      <c r="O253" s="30"/>
      <c r="P253" s="30"/>
      <c r="Q253" s="30"/>
      <c r="R253" s="30"/>
      <c r="S253" s="30"/>
      <c r="T253" s="30"/>
      <c r="U253" s="30"/>
      <c r="V253" s="30"/>
      <c r="W253" s="30"/>
      <c r="X253" s="30"/>
      <c r="Y253" s="30"/>
      <c r="Z253" s="30"/>
      <c r="AA253" s="30"/>
      <c r="AB253"/>
      <c r="AC253"/>
      <c r="AD253"/>
      <c r="AE253"/>
      <c r="AF253"/>
      <c r="AG253"/>
    </row>
    <row r="254" spans="2:33" s="14" customFormat="1" ht="16.5" customHeight="1">
      <c r="B254" s="30"/>
      <c r="C254" s="30"/>
      <c r="D254" s="30"/>
      <c r="E254" s="30"/>
      <c r="F254" s="30"/>
      <c r="G254" s="32"/>
      <c r="H254" s="32"/>
      <c r="I254" s="32"/>
      <c r="J254" s="32"/>
      <c r="K254" s="30"/>
      <c r="L254" s="30"/>
      <c r="M254" s="30"/>
      <c r="N254" s="30"/>
      <c r="O254" s="30"/>
      <c r="P254" s="30"/>
      <c r="Q254" s="30"/>
      <c r="R254" s="30"/>
      <c r="S254" s="30"/>
      <c r="T254" s="30"/>
      <c r="U254" s="30"/>
      <c r="V254" s="30"/>
      <c r="W254" s="30"/>
      <c r="X254" s="30"/>
      <c r="Y254" s="30"/>
      <c r="Z254" s="30"/>
      <c r="AA254" s="30"/>
      <c r="AB254"/>
      <c r="AC254"/>
      <c r="AD254"/>
      <c r="AE254"/>
      <c r="AF254"/>
      <c r="AG254"/>
    </row>
    <row r="255" spans="2:33" s="14" customFormat="1" ht="16.5" customHeight="1">
      <c r="B255" s="30"/>
      <c r="C255" s="30"/>
      <c r="D255" s="30"/>
      <c r="E255" s="30"/>
      <c r="F255" s="30"/>
      <c r="G255" s="32"/>
      <c r="H255" s="32"/>
      <c r="I255" s="32"/>
      <c r="J255" s="32"/>
      <c r="K255" s="30"/>
      <c r="L255" s="30"/>
      <c r="M255" s="30"/>
      <c r="N255" s="30"/>
      <c r="O255" s="30"/>
      <c r="P255" s="30"/>
      <c r="Q255" s="30"/>
      <c r="R255" s="30"/>
      <c r="S255" s="30"/>
      <c r="T255" s="30"/>
      <c r="U255" s="30"/>
      <c r="V255" s="30"/>
      <c r="W255" s="30"/>
      <c r="X255" s="30"/>
      <c r="Y255" s="30"/>
      <c r="Z255" s="30"/>
      <c r="AA255" s="30"/>
      <c r="AB255"/>
      <c r="AC255"/>
      <c r="AD255"/>
      <c r="AE255"/>
      <c r="AF255"/>
      <c r="AG255"/>
    </row>
    <row r="256" spans="2:33" s="14" customFormat="1" ht="16.5" customHeight="1">
      <c r="B256" s="30"/>
      <c r="C256" s="30"/>
      <c r="D256" s="30"/>
      <c r="E256" s="30"/>
      <c r="F256" s="30"/>
      <c r="G256" s="32"/>
      <c r="H256" s="32"/>
      <c r="I256" s="32"/>
      <c r="J256" s="32"/>
      <c r="K256" s="30"/>
      <c r="L256" s="30"/>
      <c r="M256" s="30"/>
      <c r="N256" s="30"/>
      <c r="O256" s="30"/>
      <c r="P256" s="30"/>
      <c r="Q256" s="30"/>
      <c r="R256" s="30"/>
      <c r="S256" s="30"/>
      <c r="T256" s="30"/>
      <c r="U256" s="30"/>
      <c r="V256" s="30"/>
      <c r="W256" s="30"/>
      <c r="X256" s="30"/>
      <c r="Y256" s="30"/>
      <c r="Z256" s="30"/>
      <c r="AA256" s="30"/>
      <c r="AB256"/>
      <c r="AC256"/>
      <c r="AD256"/>
      <c r="AE256"/>
      <c r="AF256"/>
      <c r="AG256"/>
    </row>
    <row r="257" spans="2:33" s="14" customFormat="1" ht="16.5" customHeight="1">
      <c r="B257" s="30"/>
      <c r="C257" s="30"/>
      <c r="D257" s="30"/>
      <c r="E257" s="30"/>
      <c r="F257" s="30"/>
      <c r="G257" s="32"/>
      <c r="H257" s="32"/>
      <c r="I257" s="32"/>
      <c r="J257" s="32"/>
      <c r="K257" s="30"/>
      <c r="L257" s="30"/>
      <c r="M257" s="30"/>
      <c r="N257" s="30"/>
      <c r="O257" s="30"/>
      <c r="P257" s="30"/>
      <c r="Q257" s="30"/>
      <c r="R257" s="30"/>
      <c r="S257" s="30"/>
      <c r="T257" s="30"/>
      <c r="U257" s="30"/>
      <c r="V257" s="30"/>
      <c r="W257" s="30"/>
      <c r="X257" s="30"/>
      <c r="Y257" s="30"/>
      <c r="Z257" s="30"/>
      <c r="AA257" s="30"/>
      <c r="AB257"/>
      <c r="AC257"/>
      <c r="AD257"/>
      <c r="AE257"/>
      <c r="AF257"/>
      <c r="AG257"/>
    </row>
    <row r="258" spans="2:33" s="14" customFormat="1" ht="16.5" customHeight="1">
      <c r="B258" s="30"/>
      <c r="C258" s="30"/>
      <c r="D258" s="30"/>
      <c r="E258" s="30"/>
      <c r="F258" s="30"/>
      <c r="G258" s="32"/>
      <c r="H258" s="32"/>
      <c r="I258" s="32"/>
      <c r="J258" s="32"/>
      <c r="K258" s="30"/>
      <c r="L258" s="30"/>
      <c r="M258" s="30"/>
      <c r="N258" s="30"/>
      <c r="O258" s="30"/>
      <c r="P258" s="30"/>
      <c r="Q258" s="30"/>
      <c r="R258" s="30"/>
      <c r="S258" s="30"/>
      <c r="T258" s="30"/>
      <c r="U258" s="30"/>
      <c r="V258" s="30"/>
      <c r="W258" s="30"/>
      <c r="X258" s="30"/>
      <c r="Y258" s="30"/>
      <c r="Z258" s="30"/>
      <c r="AA258" s="30"/>
      <c r="AB258"/>
      <c r="AC258"/>
      <c r="AD258"/>
      <c r="AE258"/>
      <c r="AF258"/>
      <c r="AG258"/>
    </row>
    <row r="259" spans="2:33" s="14" customFormat="1" ht="16.5" customHeight="1">
      <c r="B259" s="30"/>
      <c r="C259" s="30"/>
      <c r="D259" s="30"/>
      <c r="E259" s="30"/>
      <c r="F259" s="30"/>
      <c r="G259" s="32"/>
      <c r="H259" s="32"/>
      <c r="I259" s="32"/>
      <c r="J259" s="32"/>
      <c r="K259" s="30"/>
      <c r="L259" s="30"/>
      <c r="M259" s="30"/>
      <c r="N259" s="30"/>
      <c r="O259" s="30"/>
      <c r="P259" s="30"/>
      <c r="Q259" s="30"/>
      <c r="R259" s="30"/>
      <c r="S259" s="30"/>
      <c r="T259" s="30"/>
      <c r="U259" s="30"/>
      <c r="V259" s="30"/>
      <c r="W259" s="30"/>
      <c r="X259" s="30"/>
      <c r="Y259" s="30"/>
      <c r="Z259" s="30"/>
      <c r="AA259" s="30"/>
      <c r="AB259"/>
      <c r="AC259"/>
      <c r="AD259"/>
      <c r="AE259"/>
      <c r="AF259"/>
      <c r="AG259"/>
    </row>
    <row r="260" spans="2:33" s="14" customFormat="1" ht="16.5" customHeight="1">
      <c r="B260" s="30"/>
      <c r="C260" s="30"/>
      <c r="D260" s="30"/>
      <c r="E260" s="30"/>
      <c r="F260" s="30"/>
      <c r="G260" s="32"/>
      <c r="H260" s="32"/>
      <c r="I260" s="32"/>
      <c r="J260" s="32"/>
      <c r="K260" s="30"/>
      <c r="L260" s="30"/>
      <c r="M260" s="30"/>
      <c r="N260" s="30"/>
      <c r="O260" s="30"/>
      <c r="P260" s="30"/>
      <c r="Q260" s="30"/>
      <c r="R260" s="30"/>
      <c r="S260" s="30"/>
      <c r="T260" s="30"/>
      <c r="U260" s="30"/>
      <c r="V260" s="30"/>
      <c r="W260" s="30"/>
      <c r="X260" s="30"/>
      <c r="Y260" s="30"/>
      <c r="Z260" s="30"/>
      <c r="AA260" s="30"/>
      <c r="AB260"/>
      <c r="AC260"/>
      <c r="AD260"/>
      <c r="AE260"/>
      <c r="AF260"/>
      <c r="AG260"/>
    </row>
    <row r="261" spans="2:33" s="14" customFormat="1" ht="16.5" customHeight="1">
      <c r="B261" s="30"/>
      <c r="C261" s="30"/>
      <c r="D261" s="30"/>
      <c r="E261" s="30"/>
      <c r="F261" s="30"/>
      <c r="G261" s="32"/>
      <c r="H261" s="32"/>
      <c r="I261" s="32"/>
      <c r="J261" s="32"/>
      <c r="K261" s="30"/>
      <c r="L261" s="30"/>
      <c r="M261" s="30"/>
      <c r="N261" s="30"/>
      <c r="O261" s="30"/>
      <c r="P261" s="30"/>
      <c r="Q261" s="30"/>
      <c r="R261" s="30"/>
      <c r="S261" s="30"/>
      <c r="T261" s="30"/>
      <c r="U261" s="30"/>
      <c r="V261" s="30"/>
      <c r="W261" s="30"/>
      <c r="X261" s="30"/>
      <c r="Y261" s="30"/>
      <c r="Z261" s="30"/>
      <c r="AA261" s="30"/>
      <c r="AB261"/>
      <c r="AC261"/>
      <c r="AD261"/>
      <c r="AE261"/>
      <c r="AF261"/>
      <c r="AG261"/>
    </row>
    <row r="262" spans="2:33" s="14" customFormat="1" ht="16.5" customHeight="1">
      <c r="B262" s="30"/>
      <c r="C262" s="30"/>
      <c r="D262" s="30"/>
      <c r="E262" s="30"/>
      <c r="F262" s="30"/>
      <c r="G262" s="32"/>
      <c r="H262" s="32"/>
      <c r="I262" s="32"/>
      <c r="J262" s="32"/>
      <c r="K262" s="30"/>
      <c r="L262" s="30"/>
      <c r="M262" s="30"/>
      <c r="N262" s="30"/>
      <c r="O262" s="30"/>
      <c r="P262" s="30"/>
      <c r="Q262" s="30"/>
      <c r="R262" s="30"/>
      <c r="S262" s="30"/>
      <c r="T262" s="30"/>
      <c r="U262" s="30"/>
      <c r="V262" s="30"/>
      <c r="W262" s="30"/>
      <c r="X262" s="30"/>
      <c r="Y262" s="30"/>
      <c r="Z262" s="30"/>
      <c r="AA262" s="30"/>
      <c r="AB262"/>
      <c r="AC262"/>
      <c r="AD262"/>
      <c r="AE262"/>
      <c r="AF262"/>
      <c r="AG262"/>
    </row>
    <row r="263" spans="2:33" s="14" customFormat="1" ht="16.5" customHeight="1">
      <c r="B263" s="30"/>
      <c r="C263" s="30"/>
      <c r="D263" s="30"/>
      <c r="E263" s="30"/>
      <c r="F263" s="30"/>
      <c r="G263" s="32"/>
      <c r="H263" s="32"/>
      <c r="I263" s="32"/>
      <c r="J263" s="32"/>
      <c r="K263" s="30"/>
      <c r="L263" s="30"/>
      <c r="M263" s="30"/>
      <c r="N263" s="30"/>
      <c r="O263" s="30"/>
      <c r="P263" s="30"/>
      <c r="Q263" s="30"/>
      <c r="R263" s="30"/>
      <c r="S263" s="30"/>
      <c r="T263" s="30"/>
      <c r="U263" s="30"/>
      <c r="V263" s="30"/>
      <c r="W263" s="30"/>
      <c r="X263" s="30"/>
      <c r="Y263" s="30"/>
      <c r="Z263" s="30"/>
      <c r="AA263" s="30"/>
      <c r="AB263"/>
      <c r="AC263"/>
      <c r="AD263"/>
      <c r="AE263"/>
      <c r="AF263"/>
      <c r="AG263"/>
    </row>
    <row r="264" spans="2:33" s="14" customFormat="1" ht="16.5" customHeight="1">
      <c r="B264" s="30"/>
      <c r="C264" s="30"/>
      <c r="D264" s="30"/>
      <c r="E264" s="30"/>
      <c r="F264" s="30"/>
      <c r="G264" s="32"/>
      <c r="H264" s="32"/>
      <c r="I264" s="32"/>
      <c r="J264" s="32"/>
      <c r="K264" s="30"/>
      <c r="L264" s="30"/>
      <c r="M264" s="30"/>
      <c r="N264" s="30"/>
      <c r="O264" s="30"/>
      <c r="P264" s="30"/>
      <c r="Q264" s="30"/>
      <c r="R264" s="30"/>
      <c r="S264" s="30"/>
      <c r="T264" s="30"/>
      <c r="U264" s="30"/>
      <c r="V264" s="30"/>
      <c r="W264" s="30"/>
      <c r="X264" s="30"/>
      <c r="Y264" s="30"/>
      <c r="Z264" s="30"/>
      <c r="AA264" s="30"/>
      <c r="AB264"/>
      <c r="AC264"/>
      <c r="AD264"/>
      <c r="AE264"/>
      <c r="AF264"/>
      <c r="AG264"/>
    </row>
    <row r="265" spans="2:33" s="14" customFormat="1" ht="16.5" customHeight="1">
      <c r="B265" s="30"/>
      <c r="C265" s="30"/>
      <c r="D265" s="30"/>
      <c r="E265" s="30"/>
      <c r="F265" s="30"/>
      <c r="G265" s="32"/>
      <c r="H265" s="32"/>
      <c r="I265" s="32"/>
      <c r="J265" s="32"/>
      <c r="K265" s="30"/>
      <c r="L265" s="30"/>
      <c r="M265" s="30"/>
      <c r="N265" s="30"/>
      <c r="O265" s="30"/>
      <c r="P265" s="30"/>
      <c r="Q265" s="30"/>
      <c r="R265" s="30"/>
      <c r="S265" s="30"/>
      <c r="T265" s="30"/>
      <c r="U265" s="30"/>
      <c r="V265" s="30"/>
      <c r="W265" s="30"/>
      <c r="X265" s="30"/>
      <c r="Y265" s="30"/>
      <c r="Z265" s="30"/>
      <c r="AA265" s="30"/>
      <c r="AB265"/>
      <c r="AC265"/>
      <c r="AD265"/>
      <c r="AE265"/>
      <c r="AF265"/>
      <c r="AG265"/>
    </row>
    <row r="266" spans="2:33" s="14" customFormat="1" ht="16.5" customHeight="1">
      <c r="B266" s="30"/>
      <c r="C266" s="30"/>
      <c r="D266" s="30"/>
      <c r="E266" s="30"/>
      <c r="F266" s="30"/>
      <c r="G266" s="32"/>
      <c r="H266" s="32"/>
      <c r="I266" s="32"/>
      <c r="J266" s="32"/>
      <c r="K266" s="30"/>
      <c r="L266" s="30"/>
      <c r="M266" s="30"/>
      <c r="N266" s="30"/>
      <c r="O266" s="30"/>
      <c r="P266" s="30"/>
      <c r="Q266" s="30"/>
      <c r="R266" s="30"/>
      <c r="S266" s="30"/>
      <c r="T266" s="30"/>
      <c r="U266" s="30"/>
      <c r="V266" s="30"/>
      <c r="W266" s="30"/>
      <c r="X266" s="30"/>
      <c r="Y266" s="30"/>
      <c r="Z266" s="30"/>
      <c r="AA266" s="30"/>
      <c r="AB266"/>
      <c r="AC266"/>
      <c r="AD266"/>
      <c r="AE266"/>
      <c r="AF266"/>
      <c r="AG266"/>
    </row>
    <row r="267" spans="2:33" s="14" customFormat="1" ht="16.5" customHeight="1">
      <c r="B267" s="30"/>
      <c r="C267" s="30"/>
      <c r="D267" s="30"/>
      <c r="E267" s="30"/>
      <c r="F267" s="30"/>
      <c r="G267" s="32"/>
      <c r="H267" s="32"/>
      <c r="I267" s="32"/>
      <c r="J267" s="32"/>
      <c r="K267" s="30"/>
      <c r="L267" s="30"/>
      <c r="M267" s="30"/>
      <c r="N267" s="30"/>
      <c r="O267" s="30"/>
      <c r="P267" s="30"/>
      <c r="Q267" s="30"/>
      <c r="R267" s="30"/>
      <c r="S267" s="30"/>
      <c r="T267" s="30"/>
      <c r="U267" s="30"/>
      <c r="V267" s="30"/>
      <c r="W267" s="30"/>
      <c r="X267" s="30"/>
      <c r="Y267" s="30"/>
      <c r="Z267" s="30"/>
      <c r="AA267" s="30"/>
      <c r="AB267"/>
      <c r="AC267"/>
      <c r="AD267"/>
      <c r="AE267"/>
      <c r="AF267"/>
      <c r="AG267"/>
    </row>
    <row r="268" spans="2:33" s="14" customFormat="1" ht="16.5" customHeight="1">
      <c r="B268" s="30"/>
      <c r="C268" s="30"/>
      <c r="D268" s="30"/>
      <c r="E268" s="30"/>
      <c r="F268" s="30"/>
      <c r="G268" s="32"/>
      <c r="H268" s="32"/>
      <c r="I268" s="32"/>
      <c r="J268" s="32"/>
      <c r="K268" s="30"/>
      <c r="L268" s="30"/>
      <c r="M268" s="30"/>
      <c r="N268" s="30"/>
      <c r="O268" s="30"/>
      <c r="P268" s="30"/>
      <c r="Q268" s="30"/>
      <c r="R268" s="30"/>
      <c r="S268" s="30"/>
      <c r="T268" s="30"/>
      <c r="U268" s="30"/>
      <c r="V268" s="30"/>
      <c r="W268" s="30"/>
      <c r="X268" s="30"/>
      <c r="Y268" s="30"/>
      <c r="Z268" s="30"/>
      <c r="AA268" s="30"/>
      <c r="AB268"/>
      <c r="AC268"/>
      <c r="AD268"/>
      <c r="AE268"/>
      <c r="AF268"/>
      <c r="AG268"/>
    </row>
    <row r="269" spans="2:33" s="14" customFormat="1" ht="16.5" customHeight="1">
      <c r="B269" s="30"/>
      <c r="C269" s="30"/>
      <c r="D269" s="30"/>
      <c r="E269" s="30"/>
      <c r="F269" s="30"/>
      <c r="G269" s="32"/>
      <c r="H269" s="32"/>
      <c r="I269" s="32"/>
      <c r="J269" s="32"/>
      <c r="K269" s="30"/>
      <c r="L269" s="30"/>
      <c r="M269" s="30"/>
      <c r="N269" s="30"/>
      <c r="O269" s="30"/>
      <c r="P269" s="30"/>
      <c r="Q269" s="30"/>
      <c r="R269" s="30"/>
      <c r="S269" s="30"/>
      <c r="T269" s="30"/>
      <c r="U269" s="30"/>
      <c r="V269" s="30"/>
      <c r="W269" s="30"/>
      <c r="X269" s="30"/>
      <c r="Y269" s="30"/>
      <c r="Z269" s="30"/>
      <c r="AA269" s="30"/>
      <c r="AB269"/>
      <c r="AC269"/>
      <c r="AD269"/>
      <c r="AE269"/>
      <c r="AF269"/>
      <c r="AG269"/>
    </row>
    <row r="270" spans="2:33" s="14" customFormat="1" ht="16.5" customHeight="1">
      <c r="B270" s="30"/>
      <c r="C270" s="30"/>
      <c r="D270" s="30"/>
      <c r="E270" s="30"/>
      <c r="F270" s="30"/>
      <c r="G270" s="32"/>
      <c r="H270" s="32"/>
      <c r="I270" s="32"/>
      <c r="J270" s="32"/>
      <c r="K270" s="30"/>
      <c r="L270" s="30"/>
      <c r="M270" s="30"/>
      <c r="N270" s="30"/>
      <c r="O270" s="30"/>
      <c r="P270" s="30"/>
      <c r="Q270" s="30"/>
      <c r="R270" s="30"/>
      <c r="S270" s="30"/>
      <c r="T270" s="30"/>
      <c r="U270" s="30"/>
      <c r="V270" s="30"/>
      <c r="W270" s="30"/>
      <c r="X270" s="30"/>
      <c r="Y270" s="30"/>
      <c r="Z270" s="30"/>
      <c r="AA270" s="30"/>
      <c r="AB270"/>
      <c r="AC270"/>
      <c r="AD270"/>
      <c r="AE270"/>
      <c r="AF270"/>
      <c r="AG270"/>
    </row>
    <row r="271" spans="2:33" s="14" customFormat="1" ht="16.5" customHeight="1">
      <c r="B271" s="30"/>
      <c r="C271" s="30"/>
      <c r="D271" s="30"/>
      <c r="E271" s="30"/>
      <c r="F271" s="30"/>
      <c r="G271" s="32"/>
      <c r="H271" s="32"/>
      <c r="I271" s="32"/>
      <c r="J271" s="32"/>
      <c r="K271" s="30"/>
      <c r="L271" s="30"/>
      <c r="M271" s="30"/>
      <c r="N271" s="30"/>
      <c r="O271" s="30"/>
      <c r="P271" s="30"/>
      <c r="Q271" s="30"/>
      <c r="R271" s="30"/>
      <c r="S271" s="30"/>
      <c r="T271" s="30"/>
      <c r="U271" s="30"/>
      <c r="V271" s="30"/>
      <c r="W271" s="30"/>
      <c r="X271" s="30"/>
      <c r="Y271" s="30"/>
      <c r="Z271" s="30"/>
      <c r="AA271" s="30"/>
      <c r="AB271"/>
      <c r="AC271"/>
      <c r="AD271"/>
      <c r="AE271"/>
      <c r="AF271"/>
      <c r="AG271"/>
    </row>
    <row r="272" spans="2:33" s="14" customFormat="1" ht="16.5" customHeight="1">
      <c r="B272" s="30"/>
      <c r="C272" s="30"/>
      <c r="D272" s="30"/>
      <c r="E272" s="30"/>
      <c r="F272" s="30"/>
      <c r="G272" s="32"/>
      <c r="H272" s="32"/>
      <c r="I272" s="32"/>
      <c r="J272" s="32"/>
      <c r="K272" s="30"/>
      <c r="L272" s="30"/>
      <c r="M272" s="30"/>
      <c r="N272" s="30"/>
      <c r="O272" s="30"/>
      <c r="P272" s="30"/>
      <c r="Q272" s="30"/>
      <c r="R272" s="30"/>
      <c r="S272" s="30"/>
      <c r="T272" s="30"/>
      <c r="U272" s="30"/>
      <c r="V272" s="30"/>
      <c r="W272" s="30"/>
      <c r="X272" s="30"/>
      <c r="Y272" s="30"/>
      <c r="Z272" s="30"/>
      <c r="AA272" s="30"/>
      <c r="AB272"/>
      <c r="AC272"/>
      <c r="AD272"/>
      <c r="AE272"/>
      <c r="AF272"/>
      <c r="AG272"/>
    </row>
    <row r="273" spans="2:33" s="14" customFormat="1" ht="16.5" customHeight="1">
      <c r="B273" s="30"/>
      <c r="C273" s="30"/>
      <c r="D273" s="30"/>
      <c r="E273" s="30"/>
      <c r="F273" s="30"/>
      <c r="G273" s="32"/>
      <c r="H273" s="32"/>
      <c r="I273" s="32"/>
      <c r="J273" s="32"/>
      <c r="K273" s="30"/>
      <c r="L273" s="30"/>
      <c r="M273" s="30"/>
      <c r="N273" s="30"/>
      <c r="O273" s="30"/>
      <c r="P273" s="30"/>
      <c r="Q273" s="30"/>
      <c r="R273" s="30"/>
      <c r="S273" s="30"/>
      <c r="T273" s="30"/>
      <c r="U273" s="30"/>
      <c r="V273" s="30"/>
      <c r="W273" s="30"/>
      <c r="X273" s="30"/>
      <c r="Y273" s="30"/>
      <c r="Z273" s="30"/>
      <c r="AA273" s="30"/>
      <c r="AB273"/>
      <c r="AC273"/>
      <c r="AD273"/>
      <c r="AE273"/>
      <c r="AF273"/>
      <c r="AG273"/>
    </row>
    <row r="274" spans="2:33" s="14" customFormat="1" ht="16.5" customHeight="1">
      <c r="B274" s="30"/>
      <c r="C274" s="30"/>
      <c r="D274" s="30"/>
      <c r="E274" s="30"/>
      <c r="F274" s="30"/>
      <c r="G274" s="32"/>
      <c r="H274" s="32"/>
      <c r="I274" s="32"/>
      <c r="J274" s="32"/>
      <c r="K274" s="30"/>
      <c r="L274" s="30"/>
      <c r="M274" s="30"/>
      <c r="N274" s="30"/>
      <c r="O274" s="30"/>
      <c r="P274" s="30"/>
      <c r="Q274" s="30"/>
      <c r="R274" s="30"/>
      <c r="S274" s="30"/>
      <c r="T274" s="30"/>
      <c r="U274" s="30"/>
      <c r="V274" s="30"/>
      <c r="W274" s="30"/>
      <c r="X274" s="30"/>
      <c r="Y274" s="30"/>
      <c r="Z274" s="30"/>
      <c r="AA274" s="30"/>
      <c r="AB274"/>
      <c r="AC274"/>
      <c r="AD274"/>
      <c r="AE274"/>
      <c r="AF274"/>
      <c r="AG274"/>
    </row>
    <row r="275" spans="2:33" s="14" customFormat="1" ht="16.5" customHeight="1">
      <c r="B275" s="30"/>
      <c r="C275" s="30"/>
      <c r="D275" s="30"/>
      <c r="E275" s="30"/>
      <c r="F275" s="30"/>
      <c r="G275" s="32"/>
      <c r="H275" s="32"/>
      <c r="I275" s="32"/>
      <c r="J275" s="32"/>
      <c r="K275" s="30"/>
      <c r="L275" s="30"/>
      <c r="M275" s="30"/>
      <c r="N275" s="30"/>
      <c r="O275" s="30"/>
      <c r="P275" s="30"/>
      <c r="Q275" s="30"/>
      <c r="R275" s="30"/>
      <c r="S275" s="30"/>
      <c r="T275" s="30"/>
      <c r="U275" s="30"/>
      <c r="V275" s="30"/>
      <c r="W275" s="30"/>
      <c r="X275" s="30"/>
      <c r="Y275" s="30"/>
      <c r="Z275" s="30"/>
      <c r="AA275" s="30"/>
      <c r="AB275"/>
      <c r="AC275"/>
      <c r="AD275"/>
      <c r="AE275"/>
      <c r="AF275"/>
      <c r="AG275"/>
    </row>
    <row r="276" spans="2:33" s="14" customFormat="1" ht="16.5" customHeight="1">
      <c r="B276" s="30"/>
      <c r="C276" s="30"/>
      <c r="D276" s="30"/>
      <c r="E276" s="30"/>
      <c r="F276" s="30"/>
      <c r="G276" s="32"/>
      <c r="H276" s="32"/>
      <c r="I276" s="32"/>
      <c r="J276" s="32"/>
      <c r="K276" s="30"/>
      <c r="L276" s="30"/>
      <c r="M276" s="30"/>
      <c r="N276" s="30"/>
      <c r="O276" s="30"/>
      <c r="P276" s="30"/>
      <c r="Q276" s="30"/>
      <c r="R276" s="30"/>
      <c r="S276" s="30"/>
      <c r="T276" s="30"/>
      <c r="U276" s="30"/>
      <c r="V276" s="30"/>
      <c r="W276" s="30"/>
      <c r="X276" s="30"/>
      <c r="Y276" s="30"/>
      <c r="Z276" s="30"/>
      <c r="AA276" s="30"/>
      <c r="AB276"/>
      <c r="AC276"/>
      <c r="AD276"/>
      <c r="AE276"/>
      <c r="AF276"/>
      <c r="AG276"/>
    </row>
    <row r="277" spans="2:33" s="14" customFormat="1" ht="16.5" customHeight="1">
      <c r="B277" s="30"/>
      <c r="C277" s="30"/>
      <c r="D277" s="30"/>
      <c r="E277" s="30"/>
      <c r="F277" s="30"/>
      <c r="G277" s="32"/>
      <c r="H277" s="32"/>
      <c r="I277" s="32"/>
      <c r="J277" s="32"/>
      <c r="K277" s="30"/>
      <c r="L277" s="30"/>
      <c r="M277" s="30"/>
      <c r="N277" s="30"/>
      <c r="O277" s="30"/>
      <c r="P277" s="30"/>
      <c r="Q277" s="30"/>
      <c r="R277" s="30"/>
      <c r="S277" s="30"/>
      <c r="T277" s="30"/>
      <c r="U277" s="30"/>
      <c r="V277" s="30"/>
      <c r="W277" s="30"/>
      <c r="X277" s="30"/>
      <c r="Y277" s="30"/>
      <c r="Z277" s="30"/>
      <c r="AA277" s="30"/>
      <c r="AB277"/>
      <c r="AC277"/>
      <c r="AD277"/>
      <c r="AE277"/>
      <c r="AF277"/>
      <c r="AG277"/>
    </row>
    <row r="278" spans="2:33" s="14" customFormat="1" ht="16.5" customHeight="1">
      <c r="B278" s="30"/>
      <c r="C278" s="30"/>
      <c r="D278" s="30"/>
      <c r="E278" s="30"/>
      <c r="F278" s="30"/>
      <c r="G278" s="32"/>
      <c r="H278" s="32"/>
      <c r="I278" s="32"/>
      <c r="J278" s="32"/>
      <c r="K278" s="30"/>
      <c r="L278" s="30"/>
      <c r="M278" s="30"/>
      <c r="N278" s="30"/>
      <c r="O278" s="30"/>
      <c r="P278" s="30"/>
      <c r="Q278" s="30"/>
      <c r="R278" s="30"/>
      <c r="S278" s="30"/>
      <c r="T278" s="30"/>
      <c r="U278" s="30"/>
      <c r="V278" s="30"/>
      <c r="W278" s="30"/>
      <c r="X278" s="30"/>
      <c r="Y278" s="30"/>
      <c r="Z278" s="30"/>
      <c r="AA278" s="30"/>
      <c r="AB278"/>
      <c r="AC278"/>
      <c r="AD278"/>
      <c r="AE278"/>
      <c r="AF278"/>
      <c r="AG278"/>
    </row>
    <row r="279" spans="2:33" s="14" customFormat="1" ht="16.5" customHeight="1">
      <c r="B279" s="30"/>
      <c r="C279" s="30"/>
      <c r="D279" s="30"/>
      <c r="E279" s="30"/>
      <c r="F279" s="30"/>
      <c r="G279" s="32"/>
      <c r="H279" s="32"/>
      <c r="I279" s="32"/>
      <c r="J279" s="32"/>
      <c r="K279" s="30"/>
      <c r="L279" s="30"/>
      <c r="M279" s="30"/>
      <c r="N279" s="30"/>
      <c r="O279" s="30"/>
      <c r="P279" s="30"/>
      <c r="Q279" s="30"/>
      <c r="R279" s="30"/>
      <c r="S279" s="30"/>
      <c r="T279" s="30"/>
      <c r="U279" s="30"/>
      <c r="V279" s="30"/>
      <c r="W279" s="30"/>
      <c r="X279" s="30"/>
      <c r="Y279" s="30"/>
      <c r="Z279" s="30"/>
      <c r="AA279" s="30"/>
      <c r="AB279"/>
      <c r="AC279"/>
      <c r="AD279"/>
      <c r="AE279"/>
      <c r="AF279"/>
      <c r="AG279"/>
    </row>
    <row r="280" spans="2:33" s="14" customFormat="1" ht="16.5" customHeight="1">
      <c r="B280" s="30"/>
      <c r="C280" s="30"/>
      <c r="D280" s="30"/>
      <c r="E280" s="30"/>
      <c r="F280" s="30"/>
      <c r="G280" s="32"/>
      <c r="H280" s="32"/>
      <c r="I280" s="32"/>
      <c r="J280" s="32"/>
      <c r="K280" s="30"/>
      <c r="L280" s="30"/>
      <c r="M280" s="30"/>
      <c r="N280" s="30"/>
      <c r="O280" s="30"/>
      <c r="P280" s="30"/>
      <c r="Q280" s="30"/>
      <c r="R280" s="30"/>
      <c r="S280" s="30"/>
      <c r="T280" s="30"/>
      <c r="U280" s="30"/>
      <c r="V280" s="30"/>
      <c r="W280" s="30"/>
      <c r="X280" s="30"/>
      <c r="Y280" s="30"/>
      <c r="Z280" s="30"/>
      <c r="AA280" s="30"/>
      <c r="AB280"/>
      <c r="AC280"/>
      <c r="AD280"/>
      <c r="AE280"/>
      <c r="AF280"/>
      <c r="AG280"/>
    </row>
    <row r="281" spans="2:33" s="14" customFormat="1" ht="16.5" customHeight="1">
      <c r="B281" s="30"/>
      <c r="C281" s="30"/>
      <c r="D281" s="30"/>
      <c r="E281" s="30"/>
      <c r="F281" s="30"/>
      <c r="G281" s="32"/>
      <c r="H281" s="32"/>
      <c r="I281" s="32"/>
      <c r="J281" s="32"/>
      <c r="K281" s="30"/>
      <c r="L281" s="30"/>
      <c r="M281" s="30"/>
      <c r="N281" s="30"/>
      <c r="O281" s="30"/>
      <c r="P281" s="30"/>
      <c r="Q281" s="30"/>
      <c r="R281" s="30"/>
      <c r="S281" s="30"/>
      <c r="T281" s="30"/>
      <c r="U281" s="30"/>
      <c r="V281" s="30"/>
      <c r="W281" s="30"/>
      <c r="X281" s="30"/>
      <c r="Y281" s="30"/>
      <c r="Z281" s="30"/>
      <c r="AA281" s="30"/>
      <c r="AB281"/>
      <c r="AC281"/>
      <c r="AD281"/>
      <c r="AE281"/>
      <c r="AF281"/>
      <c r="AG281"/>
    </row>
    <row r="282" spans="2:33" s="14" customFormat="1" ht="16.5" customHeight="1">
      <c r="B282" s="30"/>
      <c r="C282" s="30"/>
      <c r="D282" s="30"/>
      <c r="E282" s="30"/>
      <c r="F282" s="30"/>
      <c r="G282" s="32"/>
      <c r="H282" s="32"/>
      <c r="I282" s="32"/>
      <c r="J282" s="32"/>
      <c r="K282" s="30"/>
      <c r="L282" s="30"/>
      <c r="M282" s="30"/>
      <c r="N282" s="30"/>
      <c r="O282" s="30"/>
      <c r="P282" s="30"/>
      <c r="Q282" s="30"/>
      <c r="R282" s="30"/>
      <c r="S282" s="30"/>
      <c r="T282" s="30"/>
      <c r="U282" s="30"/>
      <c r="V282" s="30"/>
      <c r="W282" s="30"/>
      <c r="X282" s="30"/>
      <c r="Y282" s="30"/>
      <c r="Z282" s="30"/>
      <c r="AA282" s="30"/>
      <c r="AB282"/>
      <c r="AC282"/>
      <c r="AD282"/>
      <c r="AE282"/>
      <c r="AF282"/>
      <c r="AG282"/>
    </row>
    <row r="283" spans="2:33" s="14" customFormat="1" ht="16.5" customHeight="1">
      <c r="B283" s="30"/>
      <c r="C283" s="30"/>
      <c r="D283" s="30"/>
      <c r="E283" s="30"/>
      <c r="F283" s="30"/>
      <c r="G283" s="32"/>
      <c r="H283" s="32"/>
      <c r="I283" s="32"/>
      <c r="J283" s="32"/>
      <c r="K283" s="30"/>
      <c r="L283" s="30"/>
      <c r="M283" s="30"/>
      <c r="N283" s="30"/>
      <c r="O283" s="30"/>
      <c r="P283" s="30"/>
      <c r="Q283" s="30"/>
      <c r="R283" s="30"/>
      <c r="S283" s="30"/>
      <c r="T283" s="30"/>
      <c r="U283" s="30"/>
      <c r="V283" s="30"/>
      <c r="W283" s="30"/>
      <c r="X283" s="30"/>
      <c r="Y283" s="30"/>
      <c r="Z283" s="30"/>
      <c r="AA283" s="30"/>
      <c r="AB283"/>
      <c r="AC283"/>
      <c r="AD283"/>
      <c r="AE283"/>
      <c r="AF283"/>
      <c r="AG283"/>
    </row>
    <row r="284" spans="2:33" s="14" customFormat="1" ht="16.5" customHeight="1">
      <c r="B284" s="30"/>
      <c r="C284" s="30"/>
      <c r="D284" s="30"/>
      <c r="E284" s="30"/>
      <c r="F284" s="30"/>
      <c r="G284" s="32"/>
      <c r="H284" s="32"/>
      <c r="I284" s="32"/>
      <c r="J284" s="32"/>
      <c r="K284" s="30"/>
      <c r="L284" s="30"/>
      <c r="M284" s="30"/>
      <c r="N284" s="30"/>
      <c r="O284" s="30"/>
      <c r="P284" s="30"/>
      <c r="Q284" s="30"/>
      <c r="R284" s="30"/>
      <c r="S284" s="30"/>
      <c r="T284" s="30"/>
      <c r="U284" s="30"/>
      <c r="V284" s="30"/>
      <c r="W284" s="30"/>
      <c r="X284" s="30"/>
      <c r="Y284" s="30"/>
      <c r="Z284" s="30"/>
      <c r="AA284" s="30"/>
      <c r="AB284"/>
      <c r="AC284"/>
      <c r="AD284"/>
      <c r="AE284"/>
      <c r="AF284"/>
      <c r="AG284"/>
    </row>
    <row r="285" spans="2:33" s="14" customFormat="1" ht="16.5" customHeight="1">
      <c r="B285" s="30"/>
      <c r="C285" s="30"/>
      <c r="D285" s="30"/>
      <c r="E285" s="30"/>
      <c r="F285" s="30"/>
      <c r="G285" s="32"/>
      <c r="H285" s="32"/>
      <c r="I285" s="32"/>
      <c r="J285" s="32"/>
      <c r="K285" s="30"/>
      <c r="L285" s="30"/>
      <c r="M285" s="30"/>
      <c r="N285" s="30"/>
      <c r="O285" s="30"/>
      <c r="P285" s="30"/>
      <c r="Q285" s="30"/>
      <c r="R285" s="30"/>
      <c r="S285" s="30"/>
      <c r="T285" s="30"/>
      <c r="U285" s="30"/>
      <c r="V285" s="30"/>
      <c r="W285" s="30"/>
      <c r="X285" s="30"/>
      <c r="Y285" s="30"/>
      <c r="Z285" s="30"/>
      <c r="AA285" s="30"/>
      <c r="AB285"/>
      <c r="AC285"/>
      <c r="AD285"/>
      <c r="AE285"/>
      <c r="AF285"/>
      <c r="AG285"/>
    </row>
    <row r="286" spans="2:33" s="14" customFormat="1" ht="16.5" customHeight="1">
      <c r="B286" s="30"/>
      <c r="C286" s="30"/>
      <c r="D286" s="30"/>
      <c r="E286" s="30"/>
      <c r="F286" s="30"/>
      <c r="G286" s="32"/>
      <c r="H286" s="32"/>
      <c r="I286" s="32"/>
      <c r="J286" s="32"/>
      <c r="K286" s="30"/>
      <c r="L286" s="30"/>
      <c r="M286" s="30"/>
      <c r="N286" s="30"/>
      <c r="O286" s="30"/>
      <c r="P286" s="30"/>
      <c r="Q286" s="30"/>
      <c r="R286" s="30"/>
      <c r="S286" s="30"/>
      <c r="T286" s="30"/>
      <c r="U286" s="30"/>
      <c r="V286" s="30"/>
      <c r="W286" s="30"/>
      <c r="X286" s="30"/>
      <c r="Y286" s="30"/>
      <c r="Z286" s="30"/>
      <c r="AA286" s="30"/>
      <c r="AB286"/>
      <c r="AC286"/>
      <c r="AD286"/>
      <c r="AE286"/>
      <c r="AF286"/>
      <c r="AG286"/>
    </row>
    <row r="287" spans="2:33" s="14" customFormat="1" ht="16.5" customHeight="1">
      <c r="B287" s="30"/>
      <c r="C287" s="30"/>
      <c r="D287" s="30"/>
      <c r="E287" s="30"/>
      <c r="F287" s="30"/>
      <c r="G287" s="32"/>
      <c r="H287" s="32"/>
      <c r="I287" s="32"/>
      <c r="J287" s="32"/>
      <c r="K287" s="30"/>
      <c r="L287" s="30"/>
      <c r="M287" s="30"/>
      <c r="N287" s="30"/>
      <c r="O287" s="30"/>
      <c r="P287" s="30"/>
      <c r="Q287" s="30"/>
      <c r="R287" s="30"/>
      <c r="S287" s="30"/>
      <c r="T287" s="30"/>
      <c r="U287" s="30"/>
      <c r="V287" s="30"/>
      <c r="W287" s="30"/>
      <c r="X287" s="30"/>
      <c r="Y287" s="30"/>
      <c r="Z287" s="30"/>
      <c r="AA287" s="30"/>
      <c r="AB287"/>
      <c r="AC287"/>
      <c r="AD287"/>
      <c r="AE287"/>
      <c r="AF287"/>
      <c r="AG287"/>
    </row>
    <row r="288" spans="2:33" s="14" customFormat="1" ht="16.5" customHeight="1">
      <c r="B288" s="30"/>
      <c r="C288" s="30"/>
      <c r="D288" s="30"/>
      <c r="E288" s="30"/>
      <c r="F288" s="30"/>
      <c r="G288" s="32"/>
      <c r="H288" s="32"/>
      <c r="I288" s="32"/>
      <c r="J288" s="32"/>
      <c r="K288" s="30"/>
      <c r="L288" s="30"/>
      <c r="M288" s="30"/>
      <c r="N288" s="30"/>
      <c r="O288" s="30"/>
      <c r="P288" s="30"/>
      <c r="Q288" s="30"/>
      <c r="R288" s="30"/>
      <c r="S288" s="30"/>
      <c r="T288" s="30"/>
      <c r="U288" s="30"/>
      <c r="V288" s="30"/>
      <c r="W288" s="30"/>
      <c r="X288" s="30"/>
      <c r="Y288" s="30"/>
      <c r="Z288" s="30"/>
      <c r="AA288" s="30"/>
      <c r="AB288"/>
      <c r="AC288"/>
      <c r="AD288"/>
      <c r="AE288"/>
      <c r="AF288"/>
      <c r="AG288"/>
    </row>
    <row r="289" spans="2:33" s="14" customFormat="1" ht="16.5" customHeight="1">
      <c r="B289" s="30"/>
      <c r="C289" s="30"/>
      <c r="D289" s="30"/>
      <c r="E289" s="30"/>
      <c r="F289" s="30"/>
      <c r="G289" s="32"/>
      <c r="H289" s="32"/>
      <c r="I289" s="32"/>
      <c r="J289" s="32"/>
      <c r="K289" s="30"/>
      <c r="L289" s="30"/>
      <c r="M289" s="30"/>
      <c r="N289" s="30"/>
      <c r="O289" s="30"/>
      <c r="P289" s="30"/>
      <c r="Q289" s="30"/>
      <c r="R289" s="30"/>
      <c r="S289" s="30"/>
      <c r="T289" s="30"/>
      <c r="U289" s="30"/>
      <c r="V289" s="30"/>
      <c r="W289" s="30"/>
      <c r="X289" s="30"/>
      <c r="Y289" s="30"/>
      <c r="Z289" s="30"/>
      <c r="AA289" s="30"/>
      <c r="AB289"/>
      <c r="AC289"/>
      <c r="AD289"/>
      <c r="AE289"/>
      <c r="AF289"/>
      <c r="AG289"/>
    </row>
    <row r="290" spans="2:33" s="14" customFormat="1" ht="16.5" customHeight="1">
      <c r="B290" s="30"/>
      <c r="C290" s="30"/>
      <c r="D290" s="30"/>
      <c r="E290" s="30"/>
      <c r="F290" s="30"/>
      <c r="G290" s="32"/>
      <c r="H290" s="32"/>
      <c r="I290" s="32"/>
      <c r="J290" s="32"/>
      <c r="K290" s="30"/>
      <c r="L290" s="30"/>
      <c r="M290" s="30"/>
      <c r="N290" s="30"/>
      <c r="O290" s="30"/>
      <c r="P290" s="30"/>
      <c r="Q290" s="30"/>
      <c r="R290" s="30"/>
      <c r="S290" s="30"/>
      <c r="T290" s="30"/>
      <c r="U290" s="30"/>
      <c r="V290" s="30"/>
      <c r="W290" s="30"/>
      <c r="X290" s="30"/>
      <c r="Y290" s="30"/>
      <c r="Z290" s="30"/>
      <c r="AA290" s="30"/>
      <c r="AB290"/>
      <c r="AC290"/>
      <c r="AD290"/>
      <c r="AE290"/>
      <c r="AF290"/>
      <c r="AG290"/>
    </row>
    <row r="291" spans="2:33" s="14" customFormat="1" ht="16.5" customHeight="1">
      <c r="B291" s="30"/>
      <c r="C291" s="30"/>
      <c r="D291" s="30"/>
      <c r="E291" s="30"/>
      <c r="F291" s="30"/>
      <c r="G291" s="32"/>
      <c r="H291" s="32"/>
      <c r="I291" s="32"/>
      <c r="J291" s="32"/>
      <c r="K291" s="30"/>
      <c r="L291" s="30"/>
      <c r="M291" s="30"/>
      <c r="N291" s="30"/>
      <c r="O291" s="30"/>
      <c r="P291" s="30"/>
      <c r="Q291" s="30"/>
      <c r="R291" s="30"/>
      <c r="S291" s="30"/>
      <c r="T291" s="30"/>
      <c r="U291" s="30"/>
      <c r="V291" s="30"/>
      <c r="W291" s="30"/>
      <c r="X291" s="30"/>
      <c r="Y291" s="30"/>
      <c r="Z291" s="30"/>
      <c r="AA291" s="30"/>
      <c r="AB291"/>
      <c r="AC291"/>
      <c r="AD291"/>
      <c r="AE291"/>
      <c r="AF291"/>
      <c r="AG291"/>
    </row>
    <row r="292" spans="2:33" s="14" customFormat="1" ht="16.5" customHeight="1">
      <c r="B292" s="30"/>
      <c r="C292" s="30"/>
      <c r="D292" s="30"/>
      <c r="E292" s="30"/>
      <c r="F292" s="30"/>
      <c r="G292" s="32"/>
      <c r="H292" s="32"/>
      <c r="I292" s="32"/>
      <c r="J292" s="32"/>
      <c r="K292" s="30"/>
      <c r="L292" s="30"/>
      <c r="M292" s="30"/>
      <c r="N292" s="30"/>
      <c r="O292" s="30"/>
      <c r="P292" s="30"/>
      <c r="Q292" s="30"/>
      <c r="R292" s="30"/>
      <c r="S292" s="30"/>
      <c r="T292" s="30"/>
      <c r="U292" s="30"/>
      <c r="V292" s="30"/>
      <c r="W292" s="30"/>
      <c r="X292" s="30"/>
      <c r="Y292" s="30"/>
      <c r="Z292" s="30"/>
      <c r="AA292" s="30"/>
      <c r="AB292"/>
      <c r="AC292"/>
      <c r="AD292"/>
      <c r="AE292"/>
      <c r="AF292"/>
      <c r="AG292"/>
    </row>
    <row r="293" spans="2:33" s="14" customFormat="1" ht="16.5" customHeight="1">
      <c r="B293" s="30"/>
      <c r="C293" s="30"/>
      <c r="D293" s="30"/>
      <c r="E293" s="30"/>
      <c r="F293" s="30"/>
      <c r="G293" s="32"/>
      <c r="H293" s="32"/>
      <c r="I293" s="32"/>
      <c r="J293" s="32"/>
      <c r="K293" s="30"/>
      <c r="L293" s="30"/>
      <c r="M293" s="30"/>
      <c r="N293" s="30"/>
      <c r="O293" s="30"/>
      <c r="P293" s="30"/>
      <c r="Q293" s="30"/>
      <c r="R293" s="30"/>
      <c r="S293" s="30"/>
      <c r="T293" s="30"/>
      <c r="U293" s="30"/>
      <c r="V293" s="30"/>
      <c r="W293" s="30"/>
      <c r="X293" s="30"/>
      <c r="Y293" s="30"/>
      <c r="Z293" s="30"/>
      <c r="AA293" s="30"/>
      <c r="AB293"/>
      <c r="AC293"/>
      <c r="AD293"/>
      <c r="AE293"/>
      <c r="AF293"/>
      <c r="AG293"/>
    </row>
    <row r="294" spans="2:33" s="14" customFormat="1" ht="16.5" customHeight="1">
      <c r="B294" s="30"/>
      <c r="C294" s="30"/>
      <c r="D294" s="30"/>
      <c r="E294" s="30"/>
      <c r="F294" s="30"/>
      <c r="G294" s="32"/>
      <c r="H294" s="32"/>
      <c r="I294" s="32"/>
      <c r="J294" s="32"/>
      <c r="K294" s="30"/>
      <c r="L294" s="30"/>
      <c r="M294" s="30"/>
      <c r="N294" s="30"/>
      <c r="O294" s="30"/>
      <c r="P294" s="30"/>
      <c r="Q294" s="30"/>
      <c r="R294" s="30"/>
      <c r="S294" s="30"/>
      <c r="T294" s="30"/>
      <c r="U294" s="30"/>
      <c r="V294" s="30"/>
      <c r="W294" s="30"/>
      <c r="X294" s="30"/>
      <c r="Y294" s="30"/>
      <c r="Z294" s="30"/>
      <c r="AA294" s="30"/>
      <c r="AB294"/>
      <c r="AC294"/>
      <c r="AD294"/>
      <c r="AE294"/>
      <c r="AF294"/>
      <c r="AG294"/>
    </row>
    <row r="295" spans="2:33" s="14" customFormat="1" ht="16.5" customHeight="1">
      <c r="B295" s="30"/>
      <c r="C295" s="30"/>
      <c r="D295" s="30"/>
      <c r="E295" s="30"/>
      <c r="F295" s="30"/>
      <c r="G295" s="32"/>
      <c r="H295" s="32"/>
      <c r="I295" s="32"/>
      <c r="J295" s="32"/>
      <c r="K295" s="30"/>
      <c r="L295" s="30"/>
      <c r="M295" s="30"/>
      <c r="N295" s="30"/>
      <c r="O295" s="30"/>
      <c r="P295" s="30"/>
      <c r="Q295" s="30"/>
      <c r="R295" s="30"/>
      <c r="S295" s="30"/>
      <c r="T295" s="30"/>
      <c r="U295" s="30"/>
      <c r="V295" s="30"/>
      <c r="W295" s="30"/>
      <c r="X295" s="30"/>
      <c r="Y295" s="30"/>
      <c r="Z295" s="30"/>
      <c r="AA295" s="30"/>
      <c r="AB295"/>
      <c r="AC295"/>
      <c r="AD295"/>
      <c r="AE295"/>
      <c r="AF295"/>
      <c r="AG295"/>
    </row>
    <row r="296" spans="2:33" s="14" customFormat="1" ht="16.5" customHeight="1">
      <c r="B296" s="30"/>
      <c r="C296" s="30"/>
      <c r="D296" s="30"/>
      <c r="E296" s="30"/>
      <c r="F296" s="30"/>
      <c r="G296" s="32"/>
      <c r="H296" s="32"/>
      <c r="I296" s="32"/>
      <c r="J296" s="32"/>
      <c r="K296" s="30"/>
      <c r="L296" s="30"/>
      <c r="M296" s="30"/>
      <c r="N296" s="30"/>
      <c r="O296" s="30"/>
      <c r="P296" s="30"/>
      <c r="Q296" s="30"/>
      <c r="R296" s="30"/>
      <c r="S296" s="30"/>
      <c r="T296" s="30"/>
      <c r="U296" s="30"/>
      <c r="V296" s="30"/>
      <c r="W296" s="30"/>
      <c r="X296" s="30"/>
      <c r="Y296" s="30"/>
      <c r="Z296" s="30"/>
      <c r="AA296" s="30"/>
      <c r="AB296"/>
      <c r="AC296"/>
      <c r="AD296"/>
      <c r="AE296"/>
      <c r="AF296"/>
      <c r="AG296"/>
    </row>
    <row r="297" spans="2:33" s="14" customFormat="1" ht="16.5" customHeight="1">
      <c r="B297" s="30"/>
      <c r="C297" s="30"/>
      <c r="D297" s="30"/>
      <c r="E297" s="30"/>
      <c r="F297" s="30"/>
      <c r="G297" s="32"/>
      <c r="H297" s="32"/>
      <c r="I297" s="32"/>
      <c r="J297" s="32"/>
      <c r="K297" s="30"/>
      <c r="L297" s="30"/>
      <c r="M297" s="30"/>
      <c r="N297" s="30"/>
      <c r="O297" s="30"/>
      <c r="P297" s="30"/>
      <c r="Q297" s="30"/>
      <c r="R297" s="30"/>
      <c r="S297" s="30"/>
      <c r="T297" s="30"/>
      <c r="U297" s="30"/>
      <c r="V297" s="30"/>
      <c r="W297" s="30"/>
      <c r="X297" s="30"/>
      <c r="Y297" s="30"/>
      <c r="Z297" s="30"/>
      <c r="AA297" s="30"/>
      <c r="AB297"/>
      <c r="AC297"/>
      <c r="AD297"/>
      <c r="AE297"/>
      <c r="AF297"/>
      <c r="AG297"/>
    </row>
    <row r="298" spans="2:33" s="14" customFormat="1" ht="16.5" customHeight="1">
      <c r="B298" s="30"/>
      <c r="C298" s="30"/>
      <c r="D298" s="30"/>
      <c r="E298" s="30"/>
      <c r="F298" s="30"/>
      <c r="G298" s="32"/>
      <c r="H298" s="32"/>
      <c r="I298" s="32"/>
      <c r="J298" s="32"/>
      <c r="K298" s="30"/>
      <c r="L298" s="30"/>
      <c r="M298" s="30"/>
      <c r="N298" s="30"/>
      <c r="O298" s="30"/>
      <c r="P298" s="30"/>
      <c r="Q298" s="30"/>
      <c r="R298" s="30"/>
      <c r="S298" s="30"/>
      <c r="T298" s="30"/>
      <c r="U298" s="30"/>
      <c r="V298" s="30"/>
      <c r="W298" s="30"/>
      <c r="X298" s="30"/>
      <c r="Y298" s="30"/>
      <c r="Z298" s="30"/>
      <c r="AA298" s="30"/>
      <c r="AB298"/>
      <c r="AC298"/>
      <c r="AD298"/>
      <c r="AE298"/>
      <c r="AF298"/>
      <c r="AG298"/>
    </row>
    <row r="299" spans="2:33" s="14" customFormat="1" ht="16.5" customHeight="1">
      <c r="B299" s="30"/>
      <c r="C299" s="30"/>
      <c r="D299" s="30"/>
      <c r="E299" s="30"/>
      <c r="F299" s="30"/>
      <c r="G299" s="32"/>
      <c r="H299" s="32"/>
      <c r="I299" s="32"/>
      <c r="J299" s="32"/>
      <c r="K299" s="30"/>
      <c r="L299" s="30"/>
      <c r="M299" s="30"/>
      <c r="N299" s="30"/>
      <c r="O299" s="30"/>
      <c r="P299" s="30"/>
      <c r="Q299" s="30"/>
      <c r="R299" s="30"/>
      <c r="S299" s="30"/>
      <c r="T299" s="30"/>
      <c r="U299" s="30"/>
      <c r="V299" s="30"/>
      <c r="W299" s="30"/>
      <c r="X299" s="30"/>
      <c r="Y299" s="30"/>
      <c r="Z299" s="30"/>
      <c r="AA299" s="30"/>
      <c r="AB299"/>
      <c r="AC299"/>
      <c r="AD299"/>
      <c r="AE299"/>
      <c r="AF299"/>
      <c r="AG299"/>
    </row>
    <row r="300" spans="32:33" ht="16.5" customHeight="1">
      <c r="AF300"/>
      <c r="AG300"/>
    </row>
    <row r="301" spans="32:33" ht="16.5" customHeight="1">
      <c r="AF301"/>
      <c r="AG301"/>
    </row>
    <row r="302" spans="32:33" ht="16.5" customHeight="1">
      <c r="AF302"/>
      <c r="AG302"/>
    </row>
    <row r="303" spans="32:33" ht="16.5" customHeight="1">
      <c r="AF303"/>
      <c r="AG303"/>
    </row>
    <row r="304" spans="32:33" ht="16.5" customHeight="1">
      <c r="AF304"/>
      <c r="AG304"/>
    </row>
    <row r="305" spans="32:33" ht="16.5" customHeight="1">
      <c r="AF305"/>
      <c r="AG305"/>
    </row>
    <row r="306" spans="32:33" ht="16.5" customHeight="1">
      <c r="AF306"/>
      <c r="AG306"/>
    </row>
    <row r="307" spans="32:33" ht="16.5" customHeight="1">
      <c r="AF307"/>
      <c r="AG307"/>
    </row>
    <row r="308" spans="32:33" ht="16.5" customHeight="1">
      <c r="AF308"/>
      <c r="AG308"/>
    </row>
  </sheetData>
  <sheetProtection/>
  <mergeCells count="24">
    <mergeCell ref="B53:Y53"/>
    <mergeCell ref="B54:D54"/>
    <mergeCell ref="B55:D55"/>
    <mergeCell ref="B56:D56"/>
    <mergeCell ref="B1:AA1"/>
    <mergeCell ref="B2:AA2"/>
    <mergeCell ref="B3:AA3"/>
    <mergeCell ref="B4:B6"/>
    <mergeCell ref="C4:C6"/>
    <mergeCell ref="D4:D6"/>
    <mergeCell ref="Z4:Z6"/>
    <mergeCell ref="AA4:AA6"/>
    <mergeCell ref="E5:E6"/>
    <mergeCell ref="X5:X6"/>
    <mergeCell ref="B69:S70"/>
    <mergeCell ref="E4:Y4"/>
    <mergeCell ref="Y5:Y6"/>
    <mergeCell ref="F5:J5"/>
    <mergeCell ref="L5:P5"/>
    <mergeCell ref="Q5:T5"/>
    <mergeCell ref="U5:W5"/>
    <mergeCell ref="K5:K6"/>
    <mergeCell ref="B51:Y51"/>
    <mergeCell ref="B52:Y52"/>
  </mergeCells>
  <printOptions/>
  <pageMargins left="0.36" right="0.37" top="0.57" bottom="0.5118110236220472" header="0.31" footer="0.5118110236220472"/>
  <pageSetup fitToHeight="1" fitToWidth="1" horizontalDpi="600" verticalDpi="600"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K312"/>
  <sheetViews>
    <sheetView showGridLines="0" tabSelected="1" zoomScale="65" zoomScaleNormal="65" zoomScalePageLayoutView="0" workbookViewId="0" topLeftCell="A1">
      <selection activeCell="D27" sqref="D27"/>
    </sheetView>
  </sheetViews>
  <sheetFormatPr defaultColWidth="9.140625" defaultRowHeight="12.75"/>
  <cols>
    <col min="2" max="2" width="30.8515625" style="0" customWidth="1"/>
    <col min="3" max="3" width="19.8515625" style="0" customWidth="1"/>
    <col min="4" max="4" width="19.140625" style="0" customWidth="1"/>
    <col min="5" max="6" width="12.00390625" style="0" customWidth="1"/>
    <col min="7" max="10" width="12.00390625" style="17" customWidth="1"/>
    <col min="11" max="25" width="12.00390625" style="0" customWidth="1"/>
    <col min="26" max="26" width="12.28125" style="0" customWidth="1"/>
    <col min="27" max="28" width="10.140625" style="0" customWidth="1"/>
    <col min="29" max="29" width="9.28125" style="0" bestFit="1" customWidth="1"/>
    <col min="32" max="16384" width="9.140625" style="1" customWidth="1"/>
  </cols>
  <sheetData>
    <row r="1" spans="2:37" ht="22.5">
      <c r="B1" s="78" t="s">
        <v>271</v>
      </c>
      <c r="C1" s="78"/>
      <c r="D1" s="78"/>
      <c r="E1" s="78"/>
      <c r="F1" s="78"/>
      <c r="G1" s="78"/>
      <c r="H1" s="78"/>
      <c r="I1" s="78"/>
      <c r="J1" s="78"/>
      <c r="K1" s="78"/>
      <c r="L1" s="78"/>
      <c r="M1" s="78"/>
      <c r="N1" s="78"/>
      <c r="O1" s="78"/>
      <c r="P1" s="78"/>
      <c r="Q1" s="78"/>
      <c r="R1" s="78"/>
      <c r="S1" s="78"/>
      <c r="T1" s="78"/>
      <c r="U1" s="78"/>
      <c r="V1" s="78"/>
      <c r="W1" s="78"/>
      <c r="X1" s="78"/>
      <c r="Y1" s="78"/>
      <c r="Z1" s="78"/>
      <c r="AA1" s="78"/>
      <c r="AF1"/>
      <c r="AG1"/>
      <c r="AH1"/>
      <c r="AI1"/>
      <c r="AJ1"/>
      <c r="AK1"/>
    </row>
    <row r="2" spans="2:37" ht="24.75" customHeight="1">
      <c r="B2" s="79" t="s">
        <v>242</v>
      </c>
      <c r="C2" s="79"/>
      <c r="D2" s="79"/>
      <c r="E2" s="79"/>
      <c r="F2" s="79"/>
      <c r="G2" s="79"/>
      <c r="H2" s="79"/>
      <c r="I2" s="79"/>
      <c r="J2" s="79"/>
      <c r="K2" s="79"/>
      <c r="L2" s="79"/>
      <c r="M2" s="79"/>
      <c r="N2" s="79"/>
      <c r="O2" s="79"/>
      <c r="P2" s="79"/>
      <c r="Q2" s="79"/>
      <c r="R2" s="79"/>
      <c r="S2" s="79"/>
      <c r="T2" s="79"/>
      <c r="U2" s="79"/>
      <c r="V2" s="79"/>
      <c r="W2" s="79"/>
      <c r="X2" s="79"/>
      <c r="Y2" s="79"/>
      <c r="Z2" s="79"/>
      <c r="AA2" s="79"/>
      <c r="AF2"/>
      <c r="AG2"/>
      <c r="AH2"/>
      <c r="AI2"/>
      <c r="AJ2"/>
      <c r="AK2"/>
    </row>
    <row r="3" spans="2:37" ht="28.5" customHeight="1">
      <c r="B3" s="79" t="s">
        <v>270</v>
      </c>
      <c r="C3" s="79"/>
      <c r="D3" s="79"/>
      <c r="E3" s="79"/>
      <c r="F3" s="79"/>
      <c r="G3" s="79"/>
      <c r="H3" s="79"/>
      <c r="I3" s="79"/>
      <c r="J3" s="79"/>
      <c r="K3" s="79"/>
      <c r="L3" s="79"/>
      <c r="M3" s="79"/>
      <c r="N3" s="79"/>
      <c r="O3" s="79"/>
      <c r="P3" s="79"/>
      <c r="Q3" s="79"/>
      <c r="R3" s="79"/>
      <c r="S3" s="79"/>
      <c r="T3" s="79"/>
      <c r="U3" s="79"/>
      <c r="V3" s="79"/>
      <c r="W3" s="79"/>
      <c r="X3" s="79"/>
      <c r="Y3" s="79"/>
      <c r="Z3" s="79"/>
      <c r="AA3" s="79"/>
      <c r="AF3"/>
      <c r="AG3"/>
      <c r="AH3"/>
      <c r="AI3"/>
      <c r="AJ3"/>
      <c r="AK3"/>
    </row>
    <row r="4" spans="2:37" ht="30" customHeight="1">
      <c r="B4" s="43" t="s">
        <v>231</v>
      </c>
      <c r="C4" s="43" t="s">
        <v>95</v>
      </c>
      <c r="D4" s="44" t="s">
        <v>233</v>
      </c>
      <c r="E4" s="43" t="s">
        <v>69</v>
      </c>
      <c r="F4" s="43"/>
      <c r="G4" s="43"/>
      <c r="H4" s="43"/>
      <c r="I4" s="43"/>
      <c r="J4" s="43"/>
      <c r="K4" s="43"/>
      <c r="L4" s="43"/>
      <c r="M4" s="43"/>
      <c r="N4" s="43"/>
      <c r="O4" s="43"/>
      <c r="P4" s="43"/>
      <c r="Q4" s="43"/>
      <c r="R4" s="43"/>
      <c r="S4" s="43"/>
      <c r="T4" s="43"/>
      <c r="U4" s="43"/>
      <c r="V4" s="43"/>
      <c r="W4" s="43"/>
      <c r="X4" s="43"/>
      <c r="Y4" s="43"/>
      <c r="Z4" s="45" t="s">
        <v>209</v>
      </c>
      <c r="AA4" s="45" t="s">
        <v>77</v>
      </c>
      <c r="AF4"/>
      <c r="AG4"/>
      <c r="AH4"/>
      <c r="AI4"/>
      <c r="AJ4"/>
      <c r="AK4"/>
    </row>
    <row r="5" spans="2:37" ht="54.75" customHeight="1">
      <c r="B5" s="43"/>
      <c r="C5" s="43"/>
      <c r="D5" s="44"/>
      <c r="E5" s="46" t="s">
        <v>91</v>
      </c>
      <c r="F5" s="43" t="s">
        <v>64</v>
      </c>
      <c r="G5" s="43"/>
      <c r="H5" s="43"/>
      <c r="I5" s="43"/>
      <c r="J5" s="43"/>
      <c r="K5" s="46" t="s">
        <v>90</v>
      </c>
      <c r="L5" s="44" t="s">
        <v>235</v>
      </c>
      <c r="M5" s="44"/>
      <c r="N5" s="44"/>
      <c r="O5" s="44"/>
      <c r="P5" s="44"/>
      <c r="Q5" s="47" t="s">
        <v>255</v>
      </c>
      <c r="R5" s="47"/>
      <c r="S5" s="47"/>
      <c r="T5" s="47"/>
      <c r="U5" s="47" t="s">
        <v>101</v>
      </c>
      <c r="V5" s="47"/>
      <c r="W5" s="47"/>
      <c r="X5" s="48" t="s">
        <v>232</v>
      </c>
      <c r="Y5" s="48" t="s">
        <v>237</v>
      </c>
      <c r="Z5" s="45"/>
      <c r="AA5" s="45"/>
      <c r="AF5"/>
      <c r="AG5"/>
      <c r="AH5"/>
      <c r="AI5"/>
      <c r="AJ5"/>
      <c r="AK5"/>
    </row>
    <row r="6" spans="1:37" ht="88.5" customHeight="1">
      <c r="A6" s="13"/>
      <c r="B6" s="49"/>
      <c r="C6" s="50"/>
      <c r="D6" s="44"/>
      <c r="E6" s="46"/>
      <c r="F6" s="51" t="s">
        <v>226</v>
      </c>
      <c r="G6" s="51" t="s">
        <v>93</v>
      </c>
      <c r="H6" s="51" t="s">
        <v>227</v>
      </c>
      <c r="I6" s="52" t="s">
        <v>264</v>
      </c>
      <c r="J6" s="52" t="s">
        <v>253</v>
      </c>
      <c r="K6" s="46"/>
      <c r="L6" s="52" t="s">
        <v>226</v>
      </c>
      <c r="M6" s="52" t="s">
        <v>230</v>
      </c>
      <c r="N6" s="52" t="s">
        <v>229</v>
      </c>
      <c r="O6" s="52" t="s">
        <v>100</v>
      </c>
      <c r="P6" s="52" t="s">
        <v>236</v>
      </c>
      <c r="Q6" s="53" t="s">
        <v>226</v>
      </c>
      <c r="R6" s="53" t="s">
        <v>254</v>
      </c>
      <c r="S6" s="53" t="s">
        <v>1</v>
      </c>
      <c r="T6" s="53" t="s">
        <v>0</v>
      </c>
      <c r="U6" s="53" t="s">
        <v>228</v>
      </c>
      <c r="V6" s="53" t="s">
        <v>2</v>
      </c>
      <c r="W6" s="53" t="s">
        <v>0</v>
      </c>
      <c r="X6" s="48"/>
      <c r="Y6" s="48"/>
      <c r="Z6" s="45"/>
      <c r="AA6" s="45"/>
      <c r="AF6"/>
      <c r="AG6"/>
      <c r="AH6"/>
      <c r="AI6"/>
      <c r="AJ6"/>
      <c r="AK6"/>
    </row>
    <row r="7" spans="1:37" ht="16.5" customHeight="1">
      <c r="A7" s="13"/>
      <c r="B7" s="62" t="s">
        <v>134</v>
      </c>
      <c r="C7" s="63" t="s">
        <v>96</v>
      </c>
      <c r="D7" s="64" t="s">
        <v>297</v>
      </c>
      <c r="E7" s="65">
        <v>0.432</v>
      </c>
      <c r="F7" s="65">
        <v>0.287</v>
      </c>
      <c r="G7" s="66">
        <v>0.173</v>
      </c>
      <c r="H7" s="66"/>
      <c r="I7" s="66">
        <v>0.085</v>
      </c>
      <c r="J7" s="66">
        <v>0.029</v>
      </c>
      <c r="K7" s="65">
        <v>0.006</v>
      </c>
      <c r="L7" s="65">
        <v>0.233</v>
      </c>
      <c r="M7" s="65"/>
      <c r="N7" s="65">
        <v>0.226</v>
      </c>
      <c r="O7" s="65">
        <v>0.007</v>
      </c>
      <c r="P7" s="65"/>
      <c r="Q7" s="65">
        <v>0.037</v>
      </c>
      <c r="R7" s="65">
        <v>0.034</v>
      </c>
      <c r="S7" s="65"/>
      <c r="T7" s="65">
        <v>0.003</v>
      </c>
      <c r="U7" s="65">
        <v>0.005</v>
      </c>
      <c r="V7" s="65"/>
      <c r="W7" s="65">
        <v>0.005</v>
      </c>
      <c r="X7" s="65">
        <v>0</v>
      </c>
      <c r="Y7" s="65">
        <v>0</v>
      </c>
      <c r="Z7" s="67">
        <v>138229</v>
      </c>
      <c r="AA7" s="68" t="s">
        <v>50</v>
      </c>
      <c r="AF7"/>
      <c r="AG7"/>
      <c r="AH7"/>
      <c r="AI7"/>
      <c r="AJ7"/>
      <c r="AK7"/>
    </row>
    <row r="8" spans="1:37" ht="16.5" customHeight="1">
      <c r="A8" s="13"/>
      <c r="B8" s="62" t="s">
        <v>202</v>
      </c>
      <c r="C8" s="63" t="s">
        <v>290</v>
      </c>
      <c r="D8" s="64" t="s">
        <v>291</v>
      </c>
      <c r="E8" s="65">
        <v>0.496</v>
      </c>
      <c r="F8" s="65">
        <v>0.42</v>
      </c>
      <c r="G8" s="66"/>
      <c r="H8" s="66"/>
      <c r="I8" s="66"/>
      <c r="J8" s="66"/>
      <c r="K8" s="65">
        <v>0.005</v>
      </c>
      <c r="L8" s="65">
        <v>0.065</v>
      </c>
      <c r="M8" s="65">
        <v>0.065</v>
      </c>
      <c r="N8" s="65"/>
      <c r="O8" s="65"/>
      <c r="P8" s="65"/>
      <c r="Q8" s="65">
        <v>0</v>
      </c>
      <c r="R8" s="65"/>
      <c r="S8" s="65"/>
      <c r="T8" s="65"/>
      <c r="U8" s="65">
        <v>0.015</v>
      </c>
      <c r="V8" s="65"/>
      <c r="W8" s="65"/>
      <c r="X8" s="65">
        <v>0</v>
      </c>
      <c r="Y8" s="65">
        <v>0</v>
      </c>
      <c r="Z8" s="67">
        <v>41806</v>
      </c>
      <c r="AA8" s="68" t="s">
        <v>285</v>
      </c>
      <c r="AF8"/>
      <c r="AG8"/>
      <c r="AH8"/>
      <c r="AI8"/>
      <c r="AJ8"/>
      <c r="AK8"/>
    </row>
    <row r="9" spans="1:37" ht="16.5" customHeight="1">
      <c r="A9" s="13"/>
      <c r="B9" s="62" t="s">
        <v>84</v>
      </c>
      <c r="C9" s="63" t="s">
        <v>58</v>
      </c>
      <c r="D9" s="64">
        <v>2006</v>
      </c>
      <c r="E9" s="65">
        <v>0.872</v>
      </c>
      <c r="F9" s="65">
        <v>0</v>
      </c>
      <c r="G9" s="66"/>
      <c r="H9" s="66"/>
      <c r="I9" s="66"/>
      <c r="J9" s="66"/>
      <c r="K9" s="65">
        <v>0</v>
      </c>
      <c r="L9" s="65">
        <v>0</v>
      </c>
      <c r="M9" s="65"/>
      <c r="N9" s="65"/>
      <c r="O9" s="65"/>
      <c r="P9" s="65"/>
      <c r="Q9" s="65">
        <v>0.128</v>
      </c>
      <c r="R9" s="65"/>
      <c r="S9" s="65"/>
      <c r="T9" s="65"/>
      <c r="U9" s="65">
        <v>0</v>
      </c>
      <c r="V9" s="65"/>
      <c r="W9" s="65"/>
      <c r="X9" s="65">
        <v>0</v>
      </c>
      <c r="Y9" s="65">
        <v>0</v>
      </c>
      <c r="Z9" s="67">
        <v>312</v>
      </c>
      <c r="AA9" s="68" t="s">
        <v>109</v>
      </c>
      <c r="AF9"/>
      <c r="AG9"/>
      <c r="AH9"/>
      <c r="AI9"/>
      <c r="AJ9"/>
      <c r="AK9"/>
    </row>
    <row r="10" spans="1:37" ht="16.5" customHeight="1">
      <c r="A10" s="13"/>
      <c r="B10" s="54" t="s">
        <v>135</v>
      </c>
      <c r="C10" s="54"/>
      <c r="D10" s="55"/>
      <c r="E10" s="56"/>
      <c r="F10" s="56"/>
      <c r="G10" s="57"/>
      <c r="H10" s="57"/>
      <c r="I10" s="57"/>
      <c r="J10" s="57"/>
      <c r="K10" s="56"/>
      <c r="L10" s="56"/>
      <c r="M10" s="56"/>
      <c r="N10" s="56"/>
      <c r="O10" s="56"/>
      <c r="P10" s="56"/>
      <c r="Q10" s="56"/>
      <c r="R10" s="56"/>
      <c r="S10" s="56"/>
      <c r="T10" s="56"/>
      <c r="U10" s="56"/>
      <c r="V10" s="56"/>
      <c r="W10" s="56"/>
      <c r="X10" s="56"/>
      <c r="Y10" s="56"/>
      <c r="Z10" s="58">
        <f>SUM(Z7:Z9)</f>
        <v>180347</v>
      </c>
      <c r="AA10" s="59"/>
      <c r="AF10"/>
      <c r="AG10"/>
      <c r="AH10"/>
      <c r="AI10"/>
      <c r="AJ10"/>
      <c r="AK10"/>
    </row>
    <row r="11" spans="1:37" s="8" customFormat="1" ht="16.5" customHeight="1">
      <c r="A11" s="13"/>
      <c r="B11" s="54" t="s">
        <v>249</v>
      </c>
      <c r="C11" s="54"/>
      <c r="D11" s="55"/>
      <c r="E11" s="57">
        <f>+AVERAGE(E7:E8)</f>
        <v>0.46399999999999997</v>
      </c>
      <c r="F11" s="57">
        <f>+AVERAGE(F7:F8)</f>
        <v>0.3535</v>
      </c>
      <c r="G11" s="57"/>
      <c r="H11" s="57"/>
      <c r="I11" s="57"/>
      <c r="J11" s="57"/>
      <c r="K11" s="57">
        <f>+AVERAGE(K7:K8)</f>
        <v>0.0055</v>
      </c>
      <c r="L11" s="57">
        <f>+AVERAGE(L7:L8)</f>
        <v>0.14900000000000002</v>
      </c>
      <c r="M11" s="57"/>
      <c r="N11" s="57"/>
      <c r="O11" s="57"/>
      <c r="P11" s="57"/>
      <c r="Q11" s="57">
        <f>+AVERAGE(Q7:Q8)</f>
        <v>0.0185</v>
      </c>
      <c r="R11" s="57"/>
      <c r="S11" s="57"/>
      <c r="T11" s="57"/>
      <c r="U11" s="57">
        <f>+AVERAGE(U7:U8)</f>
        <v>0.01</v>
      </c>
      <c r="V11" s="57"/>
      <c r="W11" s="57"/>
      <c r="X11" s="57">
        <f>+AVERAGE(X7:X8)</f>
        <v>0</v>
      </c>
      <c r="Y11" s="57">
        <f>+AVERAGE(Y7:Y8)</f>
        <v>0</v>
      </c>
      <c r="Z11" s="60"/>
      <c r="AA11" s="61"/>
      <c r="AB11"/>
      <c r="AC11"/>
      <c r="AD11"/>
      <c r="AE11"/>
      <c r="AF11"/>
      <c r="AG11"/>
      <c r="AH11"/>
      <c r="AI11"/>
      <c r="AJ11"/>
      <c r="AK11"/>
    </row>
    <row r="12" spans="1:37" s="18" customFormat="1" ht="16.5" customHeight="1">
      <c r="A12" s="41"/>
      <c r="B12" s="84"/>
      <c r="C12" s="80"/>
      <c r="D12" s="80"/>
      <c r="E12" s="80"/>
      <c r="F12" s="80"/>
      <c r="G12" s="81"/>
      <c r="H12" s="81"/>
      <c r="I12" s="81"/>
      <c r="J12" s="81"/>
      <c r="K12" s="80"/>
      <c r="L12" s="80"/>
      <c r="M12" s="80"/>
      <c r="N12" s="80"/>
      <c r="O12" s="80"/>
      <c r="P12" s="80"/>
      <c r="Q12" s="101"/>
      <c r="R12" s="101"/>
      <c r="S12" s="101"/>
      <c r="T12" s="101"/>
      <c r="U12" s="101"/>
      <c r="V12" s="101"/>
      <c r="W12" s="101"/>
      <c r="X12" s="83"/>
      <c r="Y12" s="83"/>
      <c r="Z12" s="84"/>
      <c r="AA12" s="84"/>
      <c r="AB12"/>
      <c r="AC12"/>
      <c r="AD12"/>
      <c r="AE12"/>
      <c r="AF12"/>
      <c r="AG12"/>
      <c r="AH12"/>
      <c r="AI12"/>
      <c r="AJ12"/>
      <c r="AK12"/>
    </row>
    <row r="13" spans="1:37" s="2" customFormat="1" ht="16.5" customHeight="1">
      <c r="A13"/>
      <c r="B13" s="80" t="s">
        <v>61</v>
      </c>
      <c r="C13" s="80"/>
      <c r="D13" s="80"/>
      <c r="E13" s="80"/>
      <c r="F13" s="80"/>
      <c r="G13" s="81"/>
      <c r="H13" s="81"/>
      <c r="I13" s="81"/>
      <c r="J13" s="81"/>
      <c r="K13" s="80"/>
      <c r="L13" s="80"/>
      <c r="M13" s="80"/>
      <c r="N13" s="80"/>
      <c r="O13" s="80"/>
      <c r="P13" s="80"/>
      <c r="Q13" s="80"/>
      <c r="R13" s="80"/>
      <c r="S13" s="80"/>
      <c r="T13" s="80"/>
      <c r="U13" s="82" t="s">
        <v>74</v>
      </c>
      <c r="V13" s="83"/>
      <c r="W13" s="83"/>
      <c r="X13" s="84"/>
      <c r="Y13" s="84"/>
      <c r="Z13" s="84"/>
      <c r="AA13" s="84"/>
      <c r="AB13"/>
      <c r="AC13"/>
      <c r="AD13"/>
      <c r="AE13"/>
      <c r="AF13"/>
      <c r="AG13"/>
      <c r="AH13"/>
      <c r="AI13"/>
      <c r="AJ13"/>
      <c r="AK13"/>
    </row>
    <row r="14" spans="1:37" s="2" customFormat="1" ht="16.5" customHeight="1">
      <c r="A14"/>
      <c r="B14" s="80" t="s">
        <v>63</v>
      </c>
      <c r="C14" s="80"/>
      <c r="D14" s="80"/>
      <c r="E14" s="80"/>
      <c r="F14" s="80"/>
      <c r="G14" s="81"/>
      <c r="H14" s="81"/>
      <c r="I14" s="81"/>
      <c r="J14" s="81"/>
      <c r="K14" s="80"/>
      <c r="L14" s="80"/>
      <c r="M14" s="80"/>
      <c r="N14" s="80"/>
      <c r="O14" s="80"/>
      <c r="P14" s="80"/>
      <c r="Q14" s="85"/>
      <c r="R14" s="85"/>
      <c r="S14" s="85"/>
      <c r="T14" s="86" t="s">
        <v>104</v>
      </c>
      <c r="U14" s="80" t="s">
        <v>73</v>
      </c>
      <c r="V14" s="84"/>
      <c r="W14" s="84"/>
      <c r="X14" s="84"/>
      <c r="Y14" s="84"/>
      <c r="Z14" s="84"/>
      <c r="AA14" s="84"/>
      <c r="AB14"/>
      <c r="AC14"/>
      <c r="AD14"/>
      <c r="AE14"/>
      <c r="AF14"/>
      <c r="AG14"/>
      <c r="AH14"/>
      <c r="AI14"/>
      <c r="AJ14"/>
      <c r="AK14"/>
    </row>
    <row r="15" spans="1:37" s="2" customFormat="1" ht="16.5" customHeight="1">
      <c r="A15"/>
      <c r="B15" s="80" t="s">
        <v>60</v>
      </c>
      <c r="C15" s="80"/>
      <c r="D15" s="80"/>
      <c r="E15" s="80"/>
      <c r="F15" s="80"/>
      <c r="G15" s="81"/>
      <c r="H15" s="81"/>
      <c r="I15" s="81"/>
      <c r="J15" s="81"/>
      <c r="K15" s="80"/>
      <c r="L15" s="80"/>
      <c r="M15" s="80"/>
      <c r="N15" s="80"/>
      <c r="O15" s="80"/>
      <c r="P15" s="80"/>
      <c r="Q15" s="85"/>
      <c r="R15" s="85"/>
      <c r="S15" s="85"/>
      <c r="T15" s="86" t="s">
        <v>105</v>
      </c>
      <c r="U15" s="80" t="s">
        <v>71</v>
      </c>
      <c r="V15" s="84"/>
      <c r="W15" s="84"/>
      <c r="X15" s="84"/>
      <c r="Y15" s="84"/>
      <c r="Z15" s="84"/>
      <c r="AA15" s="84"/>
      <c r="AB15"/>
      <c r="AC15"/>
      <c r="AD15"/>
      <c r="AE15"/>
      <c r="AF15"/>
      <c r="AG15"/>
      <c r="AH15"/>
      <c r="AI15"/>
      <c r="AJ15"/>
      <c r="AK15"/>
    </row>
    <row r="16" spans="1:37" s="2" customFormat="1" ht="16.5" customHeight="1">
      <c r="A16"/>
      <c r="B16" s="87"/>
      <c r="C16" s="80"/>
      <c r="D16" s="80"/>
      <c r="E16" s="80"/>
      <c r="F16" s="80"/>
      <c r="G16" s="81"/>
      <c r="H16" s="81"/>
      <c r="I16" s="81"/>
      <c r="J16" s="81"/>
      <c r="K16" s="80"/>
      <c r="L16" s="80"/>
      <c r="M16" s="80"/>
      <c r="N16" s="80"/>
      <c r="O16" s="80"/>
      <c r="P16" s="80"/>
      <c r="Q16" s="85"/>
      <c r="R16" s="85"/>
      <c r="S16" s="85"/>
      <c r="T16" s="86" t="s">
        <v>106</v>
      </c>
      <c r="U16" s="80" t="s">
        <v>116</v>
      </c>
      <c r="V16" s="84"/>
      <c r="W16" s="84"/>
      <c r="X16" s="84"/>
      <c r="Y16" s="84"/>
      <c r="Z16" s="84"/>
      <c r="AA16" s="84"/>
      <c r="AB16"/>
      <c r="AC16"/>
      <c r="AD16"/>
      <c r="AE16"/>
      <c r="AF16"/>
      <c r="AG16"/>
      <c r="AH16"/>
      <c r="AI16"/>
      <c r="AJ16"/>
      <c r="AK16"/>
    </row>
    <row r="17" spans="1:37" s="2" customFormat="1" ht="16.5" customHeight="1">
      <c r="A17"/>
      <c r="B17" s="80" t="s">
        <v>250</v>
      </c>
      <c r="C17" s="80"/>
      <c r="D17" s="80"/>
      <c r="E17" s="80"/>
      <c r="F17" s="80"/>
      <c r="G17" s="81"/>
      <c r="H17" s="81"/>
      <c r="I17" s="81"/>
      <c r="J17" s="81"/>
      <c r="K17" s="80"/>
      <c r="L17" s="80"/>
      <c r="M17" s="80"/>
      <c r="N17" s="80"/>
      <c r="O17" s="80"/>
      <c r="P17" s="80"/>
      <c r="Q17" s="85"/>
      <c r="R17" s="85"/>
      <c r="S17" s="85"/>
      <c r="T17" s="86" t="s">
        <v>107</v>
      </c>
      <c r="U17" s="80" t="s">
        <v>72</v>
      </c>
      <c r="V17" s="84"/>
      <c r="W17" s="84"/>
      <c r="X17" s="84"/>
      <c r="Y17" s="84"/>
      <c r="Z17" s="84"/>
      <c r="AA17" s="84"/>
      <c r="AB17"/>
      <c r="AC17"/>
      <c r="AD17"/>
      <c r="AE17"/>
      <c r="AF17"/>
      <c r="AG17"/>
      <c r="AH17"/>
      <c r="AI17"/>
      <c r="AJ17"/>
      <c r="AK17"/>
    </row>
    <row r="18" spans="1:37" s="2" customFormat="1" ht="16.5" customHeight="1">
      <c r="A18"/>
      <c r="B18" s="98"/>
      <c r="C18" s="80"/>
      <c r="D18" s="80"/>
      <c r="E18" s="80"/>
      <c r="F18" s="80"/>
      <c r="G18" s="81"/>
      <c r="H18" s="81"/>
      <c r="I18" s="81"/>
      <c r="J18" s="81"/>
      <c r="K18" s="80"/>
      <c r="L18" s="80"/>
      <c r="M18" s="80"/>
      <c r="N18" s="80"/>
      <c r="O18" s="80"/>
      <c r="P18" s="80"/>
      <c r="Q18" s="85"/>
      <c r="R18" s="85"/>
      <c r="S18" s="85"/>
      <c r="T18" s="86" t="s">
        <v>108</v>
      </c>
      <c r="U18" s="80" t="s">
        <v>114</v>
      </c>
      <c r="V18" s="84"/>
      <c r="W18" s="84"/>
      <c r="X18" s="84"/>
      <c r="Y18" s="84"/>
      <c r="Z18" s="84"/>
      <c r="AA18" s="84"/>
      <c r="AB18"/>
      <c r="AC18"/>
      <c r="AD18"/>
      <c r="AE18"/>
      <c r="AF18"/>
      <c r="AG18"/>
      <c r="AH18"/>
      <c r="AI18"/>
      <c r="AJ18"/>
      <c r="AK18"/>
    </row>
    <row r="19" spans="1:37" s="2" customFormat="1" ht="16.5" customHeight="1">
      <c r="A19"/>
      <c r="B19" s="80" t="s">
        <v>42</v>
      </c>
      <c r="C19" s="80"/>
      <c r="D19" s="80"/>
      <c r="E19" s="80"/>
      <c r="F19" s="80"/>
      <c r="G19" s="81"/>
      <c r="H19" s="81"/>
      <c r="I19" s="81"/>
      <c r="J19" s="81"/>
      <c r="K19" s="80"/>
      <c r="L19" s="80"/>
      <c r="M19" s="80"/>
      <c r="N19" s="80"/>
      <c r="O19" s="80"/>
      <c r="P19" s="80"/>
      <c r="Q19" s="85"/>
      <c r="R19" s="85"/>
      <c r="S19" s="85"/>
      <c r="T19" s="86" t="s">
        <v>109</v>
      </c>
      <c r="U19" s="80" t="s">
        <v>103</v>
      </c>
      <c r="V19" s="84"/>
      <c r="W19" s="84"/>
      <c r="X19" s="84"/>
      <c r="Y19" s="84"/>
      <c r="Z19" s="84"/>
      <c r="AA19" s="84"/>
      <c r="AB19"/>
      <c r="AC19"/>
      <c r="AD19"/>
      <c r="AE19"/>
      <c r="AF19"/>
      <c r="AG19"/>
      <c r="AH19"/>
      <c r="AI19"/>
      <c r="AJ19"/>
      <c r="AK19"/>
    </row>
    <row r="20" spans="1:37" s="2" customFormat="1" ht="16.5" customHeight="1">
      <c r="A20"/>
      <c r="B20" s="98" t="s">
        <v>40</v>
      </c>
      <c r="C20" s="80"/>
      <c r="D20" s="80"/>
      <c r="E20" s="80"/>
      <c r="F20" s="80"/>
      <c r="G20" s="81"/>
      <c r="H20" s="81"/>
      <c r="I20" s="81"/>
      <c r="J20" s="81"/>
      <c r="K20" s="80"/>
      <c r="L20" s="80"/>
      <c r="M20" s="80"/>
      <c r="N20" s="80"/>
      <c r="O20" s="80"/>
      <c r="P20" s="80"/>
      <c r="Q20" s="85"/>
      <c r="R20" s="85"/>
      <c r="S20" s="85"/>
      <c r="T20" s="86" t="s">
        <v>110</v>
      </c>
      <c r="U20" s="80" t="s">
        <v>117</v>
      </c>
      <c r="V20" s="84"/>
      <c r="W20" s="84"/>
      <c r="X20" s="84"/>
      <c r="Y20" s="84"/>
      <c r="Z20" s="84"/>
      <c r="AA20" s="84"/>
      <c r="AB20"/>
      <c r="AC20"/>
      <c r="AD20"/>
      <c r="AE20"/>
      <c r="AF20"/>
      <c r="AG20"/>
      <c r="AH20"/>
      <c r="AI20"/>
      <c r="AJ20"/>
      <c r="AK20"/>
    </row>
    <row r="21" spans="1:37" s="2" customFormat="1" ht="16.5" customHeight="1">
      <c r="A21"/>
      <c r="B21" s="80" t="s">
        <v>49</v>
      </c>
      <c r="C21" s="80"/>
      <c r="D21" s="80"/>
      <c r="E21" s="80"/>
      <c r="F21" s="80"/>
      <c r="G21" s="81"/>
      <c r="H21" s="81"/>
      <c r="I21" s="81"/>
      <c r="J21" s="81"/>
      <c r="K21" s="80"/>
      <c r="L21" s="80"/>
      <c r="M21" s="80"/>
      <c r="N21" s="80"/>
      <c r="O21" s="80"/>
      <c r="P21" s="80"/>
      <c r="Q21" s="85"/>
      <c r="R21" s="85"/>
      <c r="S21" s="85"/>
      <c r="T21" s="86" t="s">
        <v>111</v>
      </c>
      <c r="U21" s="80" t="s">
        <v>115</v>
      </c>
      <c r="V21" s="84"/>
      <c r="W21" s="84"/>
      <c r="X21" s="84"/>
      <c r="Y21" s="84"/>
      <c r="Z21" s="84"/>
      <c r="AA21" s="84"/>
      <c r="AB21"/>
      <c r="AC21"/>
      <c r="AD21"/>
      <c r="AE21"/>
      <c r="AF21"/>
      <c r="AG21"/>
      <c r="AH21"/>
      <c r="AI21"/>
      <c r="AJ21"/>
      <c r="AK21"/>
    </row>
    <row r="22" spans="1:37" s="2" customFormat="1" ht="16.5" customHeight="1">
      <c r="A22"/>
      <c r="B22" s="87" t="s">
        <v>293</v>
      </c>
      <c r="C22" s="80"/>
      <c r="D22" s="80"/>
      <c r="E22" s="80"/>
      <c r="F22" s="80"/>
      <c r="G22" s="81"/>
      <c r="H22" s="81"/>
      <c r="I22" s="81"/>
      <c r="J22" s="81"/>
      <c r="K22" s="80"/>
      <c r="L22" s="80"/>
      <c r="M22" s="80"/>
      <c r="N22" s="80"/>
      <c r="O22" s="80"/>
      <c r="P22" s="80"/>
      <c r="Q22" s="85"/>
      <c r="R22" s="85"/>
      <c r="S22" s="85"/>
      <c r="T22" s="86" t="s">
        <v>112</v>
      </c>
      <c r="U22" s="80" t="s">
        <v>113</v>
      </c>
      <c r="V22" s="80"/>
      <c r="W22" s="80"/>
      <c r="X22" s="84"/>
      <c r="Y22" s="84"/>
      <c r="Z22" s="84"/>
      <c r="AA22" s="84"/>
      <c r="AB22"/>
      <c r="AC22"/>
      <c r="AD22"/>
      <c r="AE22"/>
      <c r="AF22"/>
      <c r="AG22"/>
      <c r="AH22"/>
      <c r="AI22"/>
      <c r="AJ22"/>
      <c r="AK22"/>
    </row>
    <row r="23" spans="1:37" s="2" customFormat="1" ht="16.5" customHeight="1">
      <c r="A23"/>
      <c r="B23" s="80"/>
      <c r="C23" s="80"/>
      <c r="D23" s="80"/>
      <c r="E23" s="80"/>
      <c r="F23" s="80"/>
      <c r="G23" s="81"/>
      <c r="H23" s="81"/>
      <c r="I23" s="81"/>
      <c r="J23" s="81"/>
      <c r="K23" s="80"/>
      <c r="L23" s="80"/>
      <c r="M23" s="80"/>
      <c r="N23" s="80"/>
      <c r="O23" s="80"/>
      <c r="P23" s="80"/>
      <c r="Q23" s="80"/>
      <c r="R23" s="80"/>
      <c r="S23" s="80"/>
      <c r="T23" s="80"/>
      <c r="U23" s="80"/>
      <c r="V23" s="80"/>
      <c r="W23" s="80"/>
      <c r="X23" s="84"/>
      <c r="Y23" s="84"/>
      <c r="Z23" s="84"/>
      <c r="AA23" s="84"/>
      <c r="AB23"/>
      <c r="AC23"/>
      <c r="AD23"/>
      <c r="AE23"/>
      <c r="AF23"/>
      <c r="AG23"/>
      <c r="AH23"/>
      <c r="AI23"/>
      <c r="AJ23"/>
      <c r="AK23"/>
    </row>
    <row r="24" spans="1:37" s="2" customFormat="1" ht="16.5" customHeight="1">
      <c r="A24"/>
      <c r="B24" s="21"/>
      <c r="C24" s="10"/>
      <c r="D24" s="10"/>
      <c r="E24" s="10"/>
      <c r="F24" s="10"/>
      <c r="G24" s="19"/>
      <c r="H24" s="19"/>
      <c r="I24" s="19"/>
      <c r="J24" s="19"/>
      <c r="K24" s="10"/>
      <c r="L24" s="10"/>
      <c r="M24" s="10"/>
      <c r="N24" s="10"/>
      <c r="O24" s="10"/>
      <c r="P24" s="10"/>
      <c r="Q24" s="10"/>
      <c r="R24" s="10"/>
      <c r="S24" s="10"/>
      <c r="T24" s="10"/>
      <c r="U24" s="10"/>
      <c r="V24" s="10"/>
      <c r="W24" s="10"/>
      <c r="X24" s="10"/>
      <c r="Y24" s="10"/>
      <c r="Z24" s="10"/>
      <c r="AA24" s="11"/>
      <c r="AB24"/>
      <c r="AC24"/>
      <c r="AD24"/>
      <c r="AE24"/>
      <c r="AF24"/>
      <c r="AG24"/>
      <c r="AH24"/>
      <c r="AI24"/>
      <c r="AJ24"/>
      <c r="AK24"/>
    </row>
    <row r="25" spans="2:37" ht="16.5" customHeight="1">
      <c r="B25" s="28"/>
      <c r="C25" s="6"/>
      <c r="D25" s="7"/>
      <c r="E25" s="7"/>
      <c r="F25" s="4"/>
      <c r="G25" s="16"/>
      <c r="H25" s="16"/>
      <c r="I25" s="16"/>
      <c r="J25" s="16"/>
      <c r="K25" s="4"/>
      <c r="L25" s="4"/>
      <c r="M25" s="4"/>
      <c r="N25" s="4"/>
      <c r="O25" s="4"/>
      <c r="P25" s="4"/>
      <c r="Q25" s="4"/>
      <c r="R25" s="4"/>
      <c r="S25" s="4"/>
      <c r="T25" s="4"/>
      <c r="U25" s="4"/>
      <c r="V25" s="4"/>
      <c r="W25" s="4"/>
      <c r="X25" s="26"/>
      <c r="Y25" s="26"/>
      <c r="Z25" s="27"/>
      <c r="AA25" s="27"/>
      <c r="AF25"/>
      <c r="AG25"/>
      <c r="AH25"/>
      <c r="AI25"/>
      <c r="AJ25"/>
      <c r="AK25"/>
    </row>
    <row r="26" spans="32:37" ht="16.5" customHeight="1">
      <c r="AF26"/>
      <c r="AG26"/>
      <c r="AH26"/>
      <c r="AI26"/>
      <c r="AJ26"/>
      <c r="AK26"/>
    </row>
    <row r="27" spans="32:37" ht="16.5" customHeight="1">
      <c r="AF27"/>
      <c r="AG27"/>
      <c r="AH27"/>
      <c r="AI27"/>
      <c r="AJ27"/>
      <c r="AK27"/>
    </row>
    <row r="28" spans="32:37" ht="16.5" customHeight="1">
      <c r="AF28"/>
      <c r="AG28"/>
      <c r="AH28"/>
      <c r="AI28"/>
      <c r="AJ28"/>
      <c r="AK28"/>
    </row>
    <row r="29" spans="27:37" ht="12.75">
      <c r="AA29" s="12"/>
      <c r="AF29"/>
      <c r="AG29"/>
      <c r="AH29"/>
      <c r="AI29"/>
      <c r="AJ29"/>
      <c r="AK29"/>
    </row>
    <row r="30" spans="27:37" ht="12.75">
      <c r="AA30" s="12"/>
      <c r="AF30"/>
      <c r="AG30"/>
      <c r="AH30"/>
      <c r="AI30"/>
      <c r="AJ30"/>
      <c r="AK30"/>
    </row>
    <row r="31" spans="32:37" ht="12.75">
      <c r="AF31"/>
      <c r="AG31"/>
      <c r="AH31"/>
      <c r="AI31"/>
      <c r="AJ31"/>
      <c r="AK31"/>
    </row>
    <row r="32" spans="32:37" ht="12.75">
      <c r="AF32"/>
      <c r="AG32"/>
      <c r="AH32"/>
      <c r="AI32"/>
      <c r="AJ32"/>
      <c r="AK32"/>
    </row>
    <row r="33" spans="32:37" ht="12.75">
      <c r="AF33"/>
      <c r="AG33"/>
      <c r="AH33"/>
      <c r="AI33"/>
      <c r="AJ33"/>
      <c r="AK33"/>
    </row>
    <row r="34" spans="32:37" ht="12.75">
      <c r="AF34"/>
      <c r="AG34"/>
      <c r="AH34"/>
      <c r="AI34"/>
      <c r="AJ34"/>
      <c r="AK34"/>
    </row>
    <row r="35" spans="32:37" ht="12.75">
      <c r="AF35"/>
      <c r="AG35"/>
      <c r="AH35"/>
      <c r="AI35"/>
      <c r="AJ35"/>
      <c r="AK35"/>
    </row>
    <row r="36" spans="32:37" ht="12.75">
      <c r="AF36"/>
      <c r="AG36"/>
      <c r="AH36"/>
      <c r="AI36"/>
      <c r="AJ36"/>
      <c r="AK36"/>
    </row>
    <row r="37" spans="32:37" ht="12.75">
      <c r="AF37"/>
      <c r="AG37"/>
      <c r="AH37"/>
      <c r="AI37"/>
      <c r="AJ37"/>
      <c r="AK37"/>
    </row>
    <row r="38" spans="32:37" ht="12.75">
      <c r="AF38"/>
      <c r="AG38"/>
      <c r="AH38"/>
      <c r="AI38"/>
      <c r="AJ38"/>
      <c r="AK38"/>
    </row>
    <row r="39" spans="32:37" ht="12.75">
      <c r="AF39"/>
      <c r="AG39"/>
      <c r="AH39"/>
      <c r="AI39"/>
      <c r="AJ39"/>
      <c r="AK39"/>
    </row>
    <row r="40" spans="32:37" ht="12.75">
      <c r="AF40"/>
      <c r="AG40"/>
      <c r="AH40"/>
      <c r="AI40"/>
      <c r="AJ40"/>
      <c r="AK40"/>
    </row>
    <row r="41" spans="32:37" ht="12.75">
      <c r="AF41"/>
      <c r="AG41"/>
      <c r="AH41"/>
      <c r="AI41"/>
      <c r="AJ41"/>
      <c r="AK41"/>
    </row>
    <row r="42" spans="32:37" ht="12.75">
      <c r="AF42"/>
      <c r="AG42"/>
      <c r="AH42"/>
      <c r="AI42"/>
      <c r="AJ42"/>
      <c r="AK42"/>
    </row>
    <row r="43" spans="32:37" ht="12.75">
      <c r="AF43"/>
      <c r="AG43"/>
      <c r="AH43"/>
      <c r="AI43"/>
      <c r="AJ43"/>
      <c r="AK43"/>
    </row>
    <row r="44" spans="32:37" ht="12.75">
      <c r="AF44"/>
      <c r="AG44"/>
      <c r="AH44"/>
      <c r="AI44"/>
      <c r="AJ44"/>
      <c r="AK44"/>
    </row>
    <row r="45" spans="32:37" ht="12.75">
      <c r="AF45"/>
      <c r="AG45"/>
      <c r="AH45"/>
      <c r="AI45"/>
      <c r="AJ45"/>
      <c r="AK45"/>
    </row>
    <row r="46" spans="32:37" ht="12.75">
      <c r="AF46"/>
      <c r="AG46"/>
      <c r="AH46"/>
      <c r="AI46"/>
      <c r="AJ46"/>
      <c r="AK46"/>
    </row>
    <row r="47" spans="32:37" ht="12.75">
      <c r="AF47"/>
      <c r="AG47"/>
      <c r="AH47"/>
      <c r="AI47"/>
      <c r="AJ47"/>
      <c r="AK47"/>
    </row>
    <row r="48" spans="32:37" ht="12.75">
      <c r="AF48"/>
      <c r="AG48"/>
      <c r="AH48"/>
      <c r="AI48"/>
      <c r="AJ48"/>
      <c r="AK48"/>
    </row>
    <row r="49" spans="32:37" ht="12.75">
      <c r="AF49"/>
      <c r="AG49"/>
      <c r="AH49"/>
      <c r="AI49"/>
      <c r="AJ49"/>
      <c r="AK49"/>
    </row>
    <row r="50" spans="32:37" ht="12.75">
      <c r="AF50"/>
      <c r="AG50"/>
      <c r="AH50"/>
      <c r="AI50"/>
      <c r="AJ50"/>
      <c r="AK50"/>
    </row>
    <row r="51" spans="32:37" ht="12.75">
      <c r="AF51"/>
      <c r="AG51"/>
      <c r="AH51"/>
      <c r="AI51"/>
      <c r="AJ51"/>
      <c r="AK51"/>
    </row>
    <row r="52" spans="32:37" ht="12.75">
      <c r="AF52"/>
      <c r="AG52"/>
      <c r="AH52"/>
      <c r="AI52"/>
      <c r="AJ52"/>
      <c r="AK52"/>
    </row>
    <row r="53" spans="26:37" ht="15">
      <c r="Z53" s="15"/>
      <c r="AA53" s="15"/>
      <c r="AF53"/>
      <c r="AG53"/>
      <c r="AH53"/>
      <c r="AI53"/>
      <c r="AJ53"/>
      <c r="AK53"/>
    </row>
    <row r="54" spans="26:37" ht="15">
      <c r="Z54" s="15"/>
      <c r="AA54" s="15"/>
      <c r="AF54"/>
      <c r="AG54"/>
      <c r="AH54"/>
      <c r="AI54"/>
      <c r="AJ54"/>
      <c r="AK54"/>
    </row>
    <row r="55" spans="32:37" ht="12.75">
      <c r="AF55"/>
      <c r="AG55"/>
      <c r="AH55"/>
      <c r="AI55"/>
      <c r="AJ55"/>
      <c r="AK55"/>
    </row>
    <row r="56" spans="32:37" ht="12.75">
      <c r="AF56"/>
      <c r="AG56"/>
      <c r="AH56"/>
      <c r="AI56"/>
      <c r="AJ56"/>
      <c r="AK56"/>
    </row>
    <row r="57" spans="32:37" ht="12.75">
      <c r="AF57"/>
      <c r="AG57"/>
      <c r="AH57"/>
      <c r="AI57"/>
      <c r="AJ57"/>
      <c r="AK57"/>
    </row>
    <row r="58" spans="32:37" ht="12.75">
      <c r="AF58"/>
      <c r="AG58"/>
      <c r="AH58"/>
      <c r="AI58"/>
      <c r="AJ58"/>
      <c r="AK58"/>
    </row>
    <row r="59" spans="32:37" ht="12.75">
      <c r="AF59"/>
      <c r="AG59"/>
      <c r="AH59"/>
      <c r="AI59"/>
      <c r="AJ59"/>
      <c r="AK59"/>
    </row>
    <row r="60" spans="32:37" ht="12.75">
      <c r="AF60"/>
      <c r="AG60"/>
      <c r="AH60"/>
      <c r="AI60"/>
      <c r="AJ60"/>
      <c r="AK60"/>
    </row>
    <row r="61" spans="32:37" ht="12.75">
      <c r="AF61"/>
      <c r="AG61"/>
      <c r="AH61"/>
      <c r="AI61"/>
      <c r="AJ61"/>
      <c r="AK61"/>
    </row>
    <row r="62" spans="32:37" ht="12.75">
      <c r="AF62"/>
      <c r="AG62"/>
      <c r="AH62"/>
      <c r="AI62"/>
      <c r="AJ62"/>
      <c r="AK62"/>
    </row>
    <row r="63" spans="32:37" ht="12.75">
      <c r="AF63"/>
      <c r="AG63"/>
      <c r="AH63"/>
      <c r="AI63"/>
      <c r="AJ63"/>
      <c r="AK63"/>
    </row>
    <row r="64" spans="32:37" ht="12.75">
      <c r="AF64"/>
      <c r="AG64"/>
      <c r="AH64"/>
      <c r="AI64"/>
      <c r="AJ64"/>
      <c r="AK64"/>
    </row>
    <row r="65" spans="32:37" ht="12.75">
      <c r="AF65"/>
      <c r="AG65"/>
      <c r="AH65"/>
      <c r="AI65"/>
      <c r="AJ65"/>
      <c r="AK65"/>
    </row>
    <row r="66" spans="32:37" ht="12.75">
      <c r="AF66"/>
      <c r="AG66"/>
      <c r="AH66"/>
      <c r="AI66"/>
      <c r="AJ66"/>
      <c r="AK66"/>
    </row>
    <row r="67" spans="32:37" ht="12.75">
      <c r="AF67"/>
      <c r="AG67"/>
      <c r="AH67"/>
      <c r="AI67"/>
      <c r="AJ67"/>
      <c r="AK67"/>
    </row>
    <row r="68" spans="32:37" ht="12.75">
      <c r="AF68"/>
      <c r="AG68"/>
      <c r="AH68"/>
      <c r="AI68"/>
      <c r="AJ68"/>
      <c r="AK68"/>
    </row>
    <row r="69" spans="32:37" ht="12.75">
      <c r="AF69"/>
      <c r="AG69"/>
      <c r="AH69"/>
      <c r="AI69"/>
      <c r="AJ69"/>
      <c r="AK69"/>
    </row>
    <row r="70" spans="32:37" ht="12.75">
      <c r="AF70"/>
      <c r="AG70"/>
      <c r="AH70"/>
      <c r="AI70"/>
      <c r="AJ70"/>
      <c r="AK70"/>
    </row>
    <row r="71" spans="1:37" s="14" customFormat="1" ht="20.25">
      <c r="A71" s="30"/>
      <c r="B71" s="30"/>
      <c r="C71" s="30"/>
      <c r="D71" s="30"/>
      <c r="E71" s="30"/>
      <c r="F71" s="30"/>
      <c r="G71" s="32"/>
      <c r="H71" s="32"/>
      <c r="I71" s="32"/>
      <c r="J71" s="32"/>
      <c r="K71" s="30"/>
      <c r="L71" s="30"/>
      <c r="M71" s="30"/>
      <c r="N71" s="30"/>
      <c r="O71" s="30"/>
      <c r="P71" s="30"/>
      <c r="Q71" s="30"/>
      <c r="R71" s="30"/>
      <c r="S71" s="30"/>
      <c r="T71" s="30"/>
      <c r="U71" s="30"/>
      <c r="V71" s="30"/>
      <c r="W71" s="30"/>
      <c r="X71" s="30"/>
      <c r="Y71" s="30"/>
      <c r="Z71" s="30"/>
      <c r="AA71" s="30"/>
      <c r="AB71"/>
      <c r="AC71"/>
      <c r="AD71"/>
      <c r="AE71"/>
      <c r="AF71"/>
      <c r="AG71"/>
      <c r="AH71"/>
      <c r="AI71"/>
      <c r="AJ71"/>
      <c r="AK71"/>
    </row>
    <row r="72" spans="1:37" s="14" customFormat="1" ht="20.25">
      <c r="A72" s="30"/>
      <c r="B72" s="30"/>
      <c r="C72" s="30"/>
      <c r="D72" s="30"/>
      <c r="E72" s="30"/>
      <c r="F72" s="30"/>
      <c r="G72" s="32"/>
      <c r="H72" s="32"/>
      <c r="I72" s="32"/>
      <c r="J72" s="32"/>
      <c r="K72" s="30"/>
      <c r="L72" s="30"/>
      <c r="M72" s="30"/>
      <c r="N72" s="30"/>
      <c r="O72" s="30"/>
      <c r="P72" s="30"/>
      <c r="Q72" s="30"/>
      <c r="R72" s="30"/>
      <c r="S72" s="30"/>
      <c r="T72" s="30"/>
      <c r="U72" s="30"/>
      <c r="V72" s="30"/>
      <c r="W72" s="30"/>
      <c r="X72" s="30"/>
      <c r="Y72" s="30"/>
      <c r="Z72" s="30"/>
      <c r="AA72" s="30"/>
      <c r="AB72"/>
      <c r="AC72"/>
      <c r="AD72"/>
      <c r="AE72"/>
      <c r="AF72"/>
      <c r="AG72"/>
      <c r="AH72"/>
      <c r="AI72"/>
      <c r="AJ72"/>
      <c r="AK72"/>
    </row>
    <row r="73" spans="1:37" s="14" customFormat="1" ht="20.25">
      <c r="A73" s="30"/>
      <c r="B73" s="30"/>
      <c r="C73" s="30"/>
      <c r="D73" s="30"/>
      <c r="E73" s="30"/>
      <c r="F73" s="30"/>
      <c r="G73" s="32"/>
      <c r="H73" s="32"/>
      <c r="I73" s="32"/>
      <c r="J73" s="32"/>
      <c r="K73" s="30"/>
      <c r="L73" s="30"/>
      <c r="M73" s="30"/>
      <c r="N73" s="30"/>
      <c r="O73" s="30"/>
      <c r="P73" s="30"/>
      <c r="Q73" s="30"/>
      <c r="R73" s="30"/>
      <c r="S73" s="30"/>
      <c r="T73" s="30"/>
      <c r="U73" s="30"/>
      <c r="V73" s="30"/>
      <c r="W73" s="30"/>
      <c r="X73" s="30"/>
      <c r="Y73" s="30"/>
      <c r="Z73" s="30"/>
      <c r="AA73" s="30"/>
      <c r="AB73"/>
      <c r="AC73"/>
      <c r="AD73"/>
      <c r="AE73"/>
      <c r="AF73"/>
      <c r="AG73"/>
      <c r="AH73"/>
      <c r="AI73"/>
      <c r="AJ73"/>
      <c r="AK73"/>
    </row>
    <row r="74" spans="1:37" s="14" customFormat="1" ht="20.25">
      <c r="A74" s="30"/>
      <c r="B74" s="30"/>
      <c r="C74" s="30"/>
      <c r="D74" s="30"/>
      <c r="E74" s="30"/>
      <c r="F74" s="30"/>
      <c r="G74" s="32"/>
      <c r="H74" s="32"/>
      <c r="I74" s="32"/>
      <c r="J74" s="32"/>
      <c r="K74" s="30"/>
      <c r="L74" s="30"/>
      <c r="M74" s="30"/>
      <c r="N74" s="30"/>
      <c r="O74" s="30"/>
      <c r="P74" s="30"/>
      <c r="Q74" s="30"/>
      <c r="R74" s="30"/>
      <c r="S74" s="30"/>
      <c r="T74" s="30"/>
      <c r="U74" s="30"/>
      <c r="V74" s="30"/>
      <c r="W74" s="30"/>
      <c r="X74" s="30"/>
      <c r="Y74" s="30"/>
      <c r="Z74" s="30"/>
      <c r="AA74" s="30"/>
      <c r="AB74"/>
      <c r="AC74"/>
      <c r="AD74"/>
      <c r="AE74"/>
      <c r="AF74"/>
      <c r="AG74"/>
      <c r="AH74"/>
      <c r="AI74"/>
      <c r="AJ74"/>
      <c r="AK74"/>
    </row>
    <row r="75" spans="1:37" s="14" customFormat="1" ht="20.25">
      <c r="A75" s="30"/>
      <c r="B75" s="30"/>
      <c r="C75" s="30"/>
      <c r="D75" s="30"/>
      <c r="E75" s="30"/>
      <c r="F75" s="30"/>
      <c r="G75" s="32"/>
      <c r="H75" s="32"/>
      <c r="I75" s="32"/>
      <c r="J75" s="32"/>
      <c r="K75" s="30"/>
      <c r="L75" s="30"/>
      <c r="M75" s="30"/>
      <c r="N75" s="30"/>
      <c r="O75" s="30"/>
      <c r="P75" s="30"/>
      <c r="Q75" s="30"/>
      <c r="R75" s="30"/>
      <c r="S75" s="30"/>
      <c r="T75" s="30"/>
      <c r="U75" s="30"/>
      <c r="V75" s="30"/>
      <c r="W75" s="30"/>
      <c r="X75" s="30"/>
      <c r="Y75" s="30"/>
      <c r="Z75" s="30"/>
      <c r="AA75" s="30"/>
      <c r="AB75"/>
      <c r="AC75"/>
      <c r="AD75"/>
      <c r="AE75"/>
      <c r="AF75"/>
      <c r="AG75"/>
      <c r="AH75"/>
      <c r="AI75"/>
      <c r="AJ75"/>
      <c r="AK75"/>
    </row>
    <row r="76" spans="1:37" s="14" customFormat="1" ht="20.25">
      <c r="A76" s="30"/>
      <c r="B76" s="30"/>
      <c r="C76" s="30"/>
      <c r="D76" s="30"/>
      <c r="E76" s="30"/>
      <c r="F76" s="30"/>
      <c r="G76" s="32"/>
      <c r="H76" s="32"/>
      <c r="I76" s="32"/>
      <c r="J76" s="32"/>
      <c r="K76" s="30"/>
      <c r="L76" s="30"/>
      <c r="M76" s="30"/>
      <c r="N76" s="30"/>
      <c r="O76" s="30"/>
      <c r="P76" s="30"/>
      <c r="Q76" s="30"/>
      <c r="R76" s="30"/>
      <c r="S76" s="30"/>
      <c r="T76" s="30"/>
      <c r="U76" s="30"/>
      <c r="V76" s="30"/>
      <c r="W76" s="30"/>
      <c r="X76" s="30"/>
      <c r="Y76" s="30"/>
      <c r="Z76" s="30"/>
      <c r="AA76" s="30"/>
      <c r="AB76"/>
      <c r="AC76"/>
      <c r="AD76"/>
      <c r="AE76"/>
      <c r="AF76"/>
      <c r="AG76"/>
      <c r="AH76"/>
      <c r="AI76"/>
      <c r="AJ76"/>
      <c r="AK76"/>
    </row>
    <row r="77" spans="1:37" s="14" customFormat="1" ht="20.25">
      <c r="A77" s="30"/>
      <c r="B77" s="30"/>
      <c r="C77" s="30"/>
      <c r="D77" s="30"/>
      <c r="E77" s="30"/>
      <c r="F77" s="30"/>
      <c r="G77" s="32"/>
      <c r="H77" s="32"/>
      <c r="I77" s="32"/>
      <c r="J77" s="32"/>
      <c r="K77" s="30"/>
      <c r="L77" s="30"/>
      <c r="M77" s="30"/>
      <c r="N77" s="30"/>
      <c r="O77" s="30"/>
      <c r="P77" s="30"/>
      <c r="Q77" s="30"/>
      <c r="R77" s="30"/>
      <c r="S77" s="30"/>
      <c r="T77" s="30"/>
      <c r="U77" s="30"/>
      <c r="V77" s="30"/>
      <c r="W77" s="30"/>
      <c r="X77" s="30"/>
      <c r="Y77" s="30"/>
      <c r="Z77" s="30"/>
      <c r="AA77" s="30"/>
      <c r="AB77"/>
      <c r="AC77"/>
      <c r="AD77"/>
      <c r="AE77"/>
      <c r="AF77"/>
      <c r="AG77"/>
      <c r="AH77"/>
      <c r="AI77"/>
      <c r="AJ77"/>
      <c r="AK77"/>
    </row>
    <row r="78" spans="1:37" s="14" customFormat="1" ht="20.25">
      <c r="A78" s="30"/>
      <c r="B78" s="30"/>
      <c r="C78" s="30"/>
      <c r="D78" s="30"/>
      <c r="E78" s="30"/>
      <c r="F78" s="30"/>
      <c r="G78" s="32"/>
      <c r="H78" s="32"/>
      <c r="I78" s="32"/>
      <c r="J78" s="32"/>
      <c r="K78" s="30"/>
      <c r="L78" s="30"/>
      <c r="M78" s="30"/>
      <c r="N78" s="30"/>
      <c r="O78" s="30"/>
      <c r="P78" s="30"/>
      <c r="Q78" s="30"/>
      <c r="R78" s="30"/>
      <c r="S78" s="30"/>
      <c r="T78" s="30"/>
      <c r="U78" s="30"/>
      <c r="V78" s="30"/>
      <c r="W78" s="30"/>
      <c r="X78" s="30"/>
      <c r="Y78" s="30"/>
      <c r="Z78" s="30"/>
      <c r="AA78" s="30"/>
      <c r="AB78"/>
      <c r="AC78"/>
      <c r="AD78"/>
      <c r="AE78"/>
      <c r="AF78"/>
      <c r="AG78"/>
      <c r="AH78"/>
      <c r="AI78"/>
      <c r="AJ78"/>
      <c r="AK78"/>
    </row>
    <row r="79" spans="1:37" s="14" customFormat="1" ht="20.25">
      <c r="A79" s="30"/>
      <c r="B79" s="30"/>
      <c r="C79" s="30"/>
      <c r="D79" s="30"/>
      <c r="E79" s="30"/>
      <c r="F79" s="30"/>
      <c r="G79" s="32"/>
      <c r="H79" s="32"/>
      <c r="I79" s="32"/>
      <c r="J79" s="32"/>
      <c r="K79" s="30"/>
      <c r="L79" s="30"/>
      <c r="M79" s="30"/>
      <c r="N79" s="30"/>
      <c r="O79" s="30"/>
      <c r="P79" s="30"/>
      <c r="Q79" s="30"/>
      <c r="R79" s="30"/>
      <c r="S79" s="30"/>
      <c r="T79" s="30"/>
      <c r="U79" s="30"/>
      <c r="V79" s="30"/>
      <c r="W79" s="30"/>
      <c r="X79" s="30"/>
      <c r="Y79" s="30"/>
      <c r="Z79" s="30"/>
      <c r="AA79" s="30"/>
      <c r="AB79"/>
      <c r="AC79"/>
      <c r="AD79"/>
      <c r="AE79"/>
      <c r="AF79"/>
      <c r="AG79"/>
      <c r="AH79"/>
      <c r="AI79"/>
      <c r="AJ79"/>
      <c r="AK79"/>
    </row>
    <row r="80" spans="1:37" s="14" customFormat="1" ht="20.25">
      <c r="A80" s="30"/>
      <c r="B80" s="30"/>
      <c r="C80" s="30"/>
      <c r="D80" s="30"/>
      <c r="E80" s="30"/>
      <c r="F80" s="30"/>
      <c r="G80" s="32"/>
      <c r="H80" s="32"/>
      <c r="I80" s="32"/>
      <c r="J80" s="32"/>
      <c r="K80" s="30"/>
      <c r="L80" s="30"/>
      <c r="M80" s="30"/>
      <c r="N80" s="30"/>
      <c r="O80" s="30"/>
      <c r="P80" s="30"/>
      <c r="Q80" s="30"/>
      <c r="R80" s="30"/>
      <c r="S80" s="30"/>
      <c r="T80" s="30"/>
      <c r="U80" s="30"/>
      <c r="V80" s="30"/>
      <c r="W80" s="30"/>
      <c r="X80" s="30"/>
      <c r="Y80" s="30"/>
      <c r="Z80" s="30"/>
      <c r="AA80" s="30"/>
      <c r="AB80"/>
      <c r="AC80"/>
      <c r="AD80"/>
      <c r="AE80"/>
      <c r="AF80"/>
      <c r="AG80"/>
      <c r="AH80"/>
      <c r="AI80"/>
      <c r="AJ80"/>
      <c r="AK80"/>
    </row>
    <row r="81" spans="1:37" s="14" customFormat="1" ht="20.25">
      <c r="A81" s="30"/>
      <c r="B81" s="30"/>
      <c r="C81" s="30"/>
      <c r="D81" s="30"/>
      <c r="E81" s="30"/>
      <c r="F81" s="30"/>
      <c r="G81" s="32"/>
      <c r="H81" s="32"/>
      <c r="I81" s="32"/>
      <c r="J81" s="32"/>
      <c r="K81" s="30"/>
      <c r="L81" s="30"/>
      <c r="M81" s="30"/>
      <c r="N81" s="30"/>
      <c r="O81" s="30"/>
      <c r="P81" s="30"/>
      <c r="Q81" s="30"/>
      <c r="R81" s="30"/>
      <c r="S81" s="30"/>
      <c r="T81" s="30"/>
      <c r="U81" s="30"/>
      <c r="V81" s="30"/>
      <c r="W81" s="30"/>
      <c r="X81" s="30"/>
      <c r="Y81" s="30"/>
      <c r="Z81" s="30"/>
      <c r="AA81" s="30"/>
      <c r="AB81"/>
      <c r="AC81"/>
      <c r="AD81"/>
      <c r="AE81"/>
      <c r="AF81"/>
      <c r="AG81"/>
      <c r="AH81"/>
      <c r="AI81"/>
      <c r="AJ81"/>
      <c r="AK81"/>
    </row>
    <row r="82" spans="1:37" s="14" customFormat="1" ht="20.25">
      <c r="A82" s="30"/>
      <c r="B82" s="30"/>
      <c r="C82" s="30"/>
      <c r="D82" s="30"/>
      <c r="E82" s="30"/>
      <c r="F82" s="30"/>
      <c r="G82" s="32"/>
      <c r="H82" s="32"/>
      <c r="I82" s="32"/>
      <c r="J82" s="32"/>
      <c r="K82" s="30"/>
      <c r="L82" s="30"/>
      <c r="M82" s="30"/>
      <c r="N82" s="30"/>
      <c r="O82" s="30"/>
      <c r="P82" s="30"/>
      <c r="Q82" s="30"/>
      <c r="R82" s="30"/>
      <c r="S82" s="30"/>
      <c r="T82" s="30"/>
      <c r="U82" s="30"/>
      <c r="V82" s="30"/>
      <c r="W82" s="30"/>
      <c r="X82" s="30"/>
      <c r="Y82" s="30"/>
      <c r="Z82" s="30"/>
      <c r="AA82" s="30"/>
      <c r="AB82"/>
      <c r="AC82"/>
      <c r="AD82"/>
      <c r="AE82"/>
      <c r="AF82"/>
      <c r="AG82"/>
      <c r="AH82"/>
      <c r="AI82"/>
      <c r="AJ82"/>
      <c r="AK82"/>
    </row>
    <row r="83" spans="1:37" s="14" customFormat="1" ht="20.25">
      <c r="A83" s="30"/>
      <c r="B83" s="30"/>
      <c r="C83" s="30"/>
      <c r="D83" s="30"/>
      <c r="E83" s="30"/>
      <c r="F83" s="30"/>
      <c r="G83" s="32"/>
      <c r="H83" s="32"/>
      <c r="I83" s="32"/>
      <c r="J83" s="32"/>
      <c r="K83" s="30"/>
      <c r="L83" s="30"/>
      <c r="M83" s="30"/>
      <c r="N83" s="30"/>
      <c r="O83" s="30"/>
      <c r="P83" s="30"/>
      <c r="Q83" s="30"/>
      <c r="R83" s="30"/>
      <c r="S83" s="30"/>
      <c r="T83" s="30"/>
      <c r="U83" s="30"/>
      <c r="V83" s="30"/>
      <c r="W83" s="30"/>
      <c r="X83" s="30"/>
      <c r="Y83" s="30"/>
      <c r="Z83" s="30"/>
      <c r="AA83" s="30"/>
      <c r="AB83"/>
      <c r="AC83"/>
      <c r="AD83"/>
      <c r="AE83"/>
      <c r="AF83"/>
      <c r="AG83"/>
      <c r="AH83"/>
      <c r="AI83"/>
      <c r="AJ83"/>
      <c r="AK83"/>
    </row>
    <row r="84" spans="1:37" s="14" customFormat="1" ht="20.25">
      <c r="A84" s="30"/>
      <c r="B84" s="30"/>
      <c r="C84" s="30"/>
      <c r="D84" s="30"/>
      <c r="E84" s="30"/>
      <c r="F84" s="30"/>
      <c r="G84" s="32"/>
      <c r="H84" s="32"/>
      <c r="I84" s="32"/>
      <c r="J84" s="32"/>
      <c r="K84" s="30"/>
      <c r="L84" s="30"/>
      <c r="M84" s="30"/>
      <c r="N84" s="30"/>
      <c r="O84" s="30"/>
      <c r="P84" s="30"/>
      <c r="Q84" s="30"/>
      <c r="R84" s="30"/>
      <c r="S84" s="30"/>
      <c r="T84" s="30"/>
      <c r="U84" s="30"/>
      <c r="V84" s="30"/>
      <c r="W84" s="30"/>
      <c r="X84" s="30"/>
      <c r="Y84" s="30"/>
      <c r="Z84" s="30"/>
      <c r="AA84" s="30"/>
      <c r="AB84"/>
      <c r="AC84"/>
      <c r="AD84"/>
      <c r="AE84"/>
      <c r="AF84"/>
      <c r="AG84"/>
      <c r="AH84"/>
      <c r="AI84"/>
      <c r="AJ84"/>
      <c r="AK84"/>
    </row>
    <row r="85" spans="1:37" s="14" customFormat="1" ht="20.25">
      <c r="A85" s="30"/>
      <c r="B85" s="30"/>
      <c r="C85" s="30"/>
      <c r="D85" s="30"/>
      <c r="E85" s="30"/>
      <c r="F85" s="30"/>
      <c r="G85" s="32"/>
      <c r="H85" s="32"/>
      <c r="I85" s="32"/>
      <c r="J85" s="32"/>
      <c r="K85" s="30"/>
      <c r="L85" s="30"/>
      <c r="M85" s="30"/>
      <c r="N85" s="30"/>
      <c r="O85" s="30"/>
      <c r="P85" s="30"/>
      <c r="Q85" s="30"/>
      <c r="R85" s="30"/>
      <c r="S85" s="30"/>
      <c r="T85" s="30"/>
      <c r="U85" s="30"/>
      <c r="V85" s="30"/>
      <c r="W85" s="30"/>
      <c r="X85" s="30"/>
      <c r="Y85" s="30"/>
      <c r="Z85" s="30"/>
      <c r="AA85" s="30"/>
      <c r="AB85"/>
      <c r="AC85"/>
      <c r="AD85"/>
      <c r="AE85"/>
      <c r="AF85"/>
      <c r="AG85"/>
      <c r="AH85"/>
      <c r="AI85"/>
      <c r="AJ85"/>
      <c r="AK85"/>
    </row>
    <row r="86" spans="1:37" s="14" customFormat="1" ht="20.25">
      <c r="A86" s="30"/>
      <c r="B86" s="30"/>
      <c r="C86" s="30"/>
      <c r="D86" s="30"/>
      <c r="E86" s="30"/>
      <c r="F86" s="30"/>
      <c r="G86" s="32"/>
      <c r="H86" s="32"/>
      <c r="I86" s="32"/>
      <c r="J86" s="32"/>
      <c r="K86" s="30"/>
      <c r="L86" s="30"/>
      <c r="M86" s="30"/>
      <c r="N86" s="30"/>
      <c r="O86" s="30"/>
      <c r="P86" s="30"/>
      <c r="Q86" s="30"/>
      <c r="R86" s="30"/>
      <c r="S86" s="30"/>
      <c r="T86" s="30"/>
      <c r="U86" s="30"/>
      <c r="V86" s="30"/>
      <c r="W86" s="30"/>
      <c r="X86" s="30"/>
      <c r="Y86" s="30"/>
      <c r="Z86" s="30"/>
      <c r="AA86" s="30"/>
      <c r="AB86"/>
      <c r="AC86"/>
      <c r="AD86"/>
      <c r="AE86"/>
      <c r="AF86"/>
      <c r="AG86"/>
      <c r="AH86"/>
      <c r="AI86"/>
      <c r="AJ86"/>
      <c r="AK86"/>
    </row>
    <row r="87" spans="1:37" s="14" customFormat="1" ht="20.25">
      <c r="A87" s="30"/>
      <c r="B87" s="30"/>
      <c r="C87" s="30"/>
      <c r="D87" s="30"/>
      <c r="E87" s="30"/>
      <c r="F87" s="30"/>
      <c r="G87" s="32"/>
      <c r="H87" s="32"/>
      <c r="I87" s="32"/>
      <c r="J87" s="32"/>
      <c r="K87" s="30"/>
      <c r="L87" s="30"/>
      <c r="M87" s="30"/>
      <c r="N87" s="30"/>
      <c r="O87" s="30"/>
      <c r="P87" s="30"/>
      <c r="Q87" s="30"/>
      <c r="R87" s="30"/>
      <c r="S87" s="30"/>
      <c r="T87" s="30"/>
      <c r="U87" s="30"/>
      <c r="V87" s="30"/>
      <c r="W87" s="30"/>
      <c r="X87" s="30"/>
      <c r="Y87" s="30"/>
      <c r="Z87" s="30"/>
      <c r="AA87" s="30"/>
      <c r="AB87"/>
      <c r="AC87"/>
      <c r="AD87"/>
      <c r="AE87"/>
      <c r="AF87"/>
      <c r="AG87"/>
      <c r="AH87"/>
      <c r="AI87"/>
      <c r="AJ87"/>
      <c r="AK87"/>
    </row>
    <row r="88" spans="1:37" s="14" customFormat="1" ht="20.25">
      <c r="A88" s="30"/>
      <c r="B88" s="30"/>
      <c r="C88" s="30"/>
      <c r="D88" s="30"/>
      <c r="E88" s="30"/>
      <c r="F88" s="30"/>
      <c r="G88" s="32"/>
      <c r="H88" s="32"/>
      <c r="I88" s="32"/>
      <c r="J88" s="32"/>
      <c r="K88" s="30"/>
      <c r="L88" s="30"/>
      <c r="M88" s="30"/>
      <c r="N88" s="30"/>
      <c r="O88" s="30"/>
      <c r="P88" s="30"/>
      <c r="Q88" s="30"/>
      <c r="R88" s="30"/>
      <c r="S88" s="30"/>
      <c r="T88" s="30"/>
      <c r="U88" s="30"/>
      <c r="V88" s="30"/>
      <c r="W88" s="30"/>
      <c r="X88" s="30"/>
      <c r="Y88" s="30"/>
      <c r="Z88" s="30"/>
      <c r="AA88" s="30"/>
      <c r="AB88"/>
      <c r="AC88"/>
      <c r="AD88"/>
      <c r="AE88"/>
      <c r="AF88"/>
      <c r="AG88"/>
      <c r="AH88"/>
      <c r="AI88"/>
      <c r="AJ88"/>
      <c r="AK88"/>
    </row>
    <row r="89" spans="1:37" s="14" customFormat="1" ht="20.25">
      <c r="A89" s="30"/>
      <c r="B89" s="30"/>
      <c r="C89" s="30"/>
      <c r="D89" s="30"/>
      <c r="E89" s="30"/>
      <c r="F89" s="30"/>
      <c r="G89" s="32"/>
      <c r="H89" s="32"/>
      <c r="I89" s="32"/>
      <c r="J89" s="32"/>
      <c r="K89" s="30"/>
      <c r="L89" s="30"/>
      <c r="M89" s="30"/>
      <c r="N89" s="30"/>
      <c r="O89" s="30"/>
      <c r="P89" s="30"/>
      <c r="Q89" s="30"/>
      <c r="R89" s="30"/>
      <c r="S89" s="30"/>
      <c r="T89" s="30"/>
      <c r="U89" s="30"/>
      <c r="V89" s="30"/>
      <c r="W89" s="30"/>
      <c r="X89" s="30"/>
      <c r="Y89" s="30"/>
      <c r="Z89" s="30"/>
      <c r="AA89" s="30"/>
      <c r="AB89"/>
      <c r="AC89"/>
      <c r="AD89"/>
      <c r="AE89"/>
      <c r="AF89"/>
      <c r="AG89"/>
      <c r="AH89"/>
      <c r="AI89"/>
      <c r="AJ89"/>
      <c r="AK89"/>
    </row>
    <row r="90" spans="1:37" s="14" customFormat="1" ht="20.25">
      <c r="A90" s="30"/>
      <c r="B90" s="30"/>
      <c r="C90" s="30"/>
      <c r="D90" s="30"/>
      <c r="E90" s="30"/>
      <c r="F90" s="30"/>
      <c r="G90" s="32"/>
      <c r="H90" s="32"/>
      <c r="I90" s="32"/>
      <c r="J90" s="32"/>
      <c r="K90" s="30"/>
      <c r="L90" s="30"/>
      <c r="M90" s="30"/>
      <c r="N90" s="30"/>
      <c r="O90" s="30"/>
      <c r="P90" s="30"/>
      <c r="Q90" s="30"/>
      <c r="R90" s="30"/>
      <c r="S90" s="30"/>
      <c r="T90" s="30"/>
      <c r="U90" s="30"/>
      <c r="V90" s="30"/>
      <c r="W90" s="30"/>
      <c r="X90" s="30"/>
      <c r="Y90" s="30"/>
      <c r="Z90" s="30"/>
      <c r="AA90" s="30"/>
      <c r="AB90"/>
      <c r="AC90"/>
      <c r="AD90"/>
      <c r="AE90"/>
      <c r="AF90"/>
      <c r="AG90"/>
      <c r="AH90"/>
      <c r="AI90"/>
      <c r="AJ90"/>
      <c r="AK90"/>
    </row>
    <row r="91" spans="1:37" s="14" customFormat="1" ht="20.25">
      <c r="A91" s="30"/>
      <c r="B91" s="30"/>
      <c r="C91" s="30"/>
      <c r="D91" s="30"/>
      <c r="E91" s="30"/>
      <c r="F91" s="30"/>
      <c r="G91" s="32"/>
      <c r="H91" s="32"/>
      <c r="I91" s="32"/>
      <c r="J91" s="32"/>
      <c r="K91" s="30"/>
      <c r="L91" s="30"/>
      <c r="M91" s="30"/>
      <c r="N91" s="30"/>
      <c r="O91" s="30"/>
      <c r="P91" s="30"/>
      <c r="Q91" s="30"/>
      <c r="R91" s="30"/>
      <c r="S91" s="30"/>
      <c r="T91" s="30"/>
      <c r="U91" s="30"/>
      <c r="V91" s="30"/>
      <c r="W91" s="30"/>
      <c r="X91" s="30"/>
      <c r="Y91" s="30"/>
      <c r="Z91" s="30"/>
      <c r="AA91" s="30"/>
      <c r="AB91"/>
      <c r="AC91"/>
      <c r="AD91"/>
      <c r="AE91"/>
      <c r="AF91"/>
      <c r="AG91"/>
      <c r="AH91"/>
      <c r="AI91"/>
      <c r="AJ91"/>
      <c r="AK91"/>
    </row>
    <row r="92" spans="1:37" s="14" customFormat="1" ht="20.25">
      <c r="A92" s="30"/>
      <c r="B92" s="30"/>
      <c r="C92" s="30"/>
      <c r="D92" s="30"/>
      <c r="E92" s="30"/>
      <c r="F92" s="30"/>
      <c r="G92" s="32"/>
      <c r="H92" s="32"/>
      <c r="I92" s="32"/>
      <c r="J92" s="32"/>
      <c r="K92" s="30"/>
      <c r="L92" s="30"/>
      <c r="M92" s="30"/>
      <c r="N92" s="30"/>
      <c r="O92" s="30"/>
      <c r="P92" s="30"/>
      <c r="Q92" s="30"/>
      <c r="R92" s="30"/>
      <c r="S92" s="30"/>
      <c r="T92" s="30"/>
      <c r="U92" s="30"/>
      <c r="V92" s="30"/>
      <c r="W92" s="30"/>
      <c r="X92" s="30"/>
      <c r="Y92" s="30"/>
      <c r="Z92" s="30"/>
      <c r="AA92" s="30"/>
      <c r="AB92"/>
      <c r="AC92"/>
      <c r="AD92"/>
      <c r="AE92"/>
      <c r="AF92"/>
      <c r="AG92"/>
      <c r="AH92"/>
      <c r="AI92"/>
      <c r="AJ92"/>
      <c r="AK92"/>
    </row>
    <row r="93" spans="1:37" s="14" customFormat="1" ht="20.25">
      <c r="A93" s="30"/>
      <c r="B93" s="30"/>
      <c r="C93" s="30"/>
      <c r="D93" s="30"/>
      <c r="E93" s="30"/>
      <c r="F93" s="30"/>
      <c r="G93" s="32"/>
      <c r="H93" s="32"/>
      <c r="I93" s="32"/>
      <c r="J93" s="32"/>
      <c r="K93" s="30"/>
      <c r="L93" s="30"/>
      <c r="M93" s="30"/>
      <c r="N93" s="30"/>
      <c r="O93" s="30"/>
      <c r="P93" s="30"/>
      <c r="Q93" s="30"/>
      <c r="R93" s="30"/>
      <c r="S93" s="30"/>
      <c r="T93" s="30"/>
      <c r="U93" s="30"/>
      <c r="V93" s="30"/>
      <c r="W93" s="30"/>
      <c r="X93" s="30"/>
      <c r="Y93" s="30"/>
      <c r="Z93" s="30"/>
      <c r="AA93" s="30"/>
      <c r="AB93"/>
      <c r="AC93"/>
      <c r="AD93"/>
      <c r="AE93"/>
      <c r="AF93"/>
      <c r="AG93"/>
      <c r="AH93"/>
      <c r="AI93"/>
      <c r="AJ93"/>
      <c r="AK93"/>
    </row>
    <row r="94" spans="1:37" s="14" customFormat="1" ht="20.25">
      <c r="A94" s="30"/>
      <c r="B94" s="30"/>
      <c r="C94" s="30"/>
      <c r="D94" s="30"/>
      <c r="E94" s="30"/>
      <c r="F94" s="30"/>
      <c r="G94" s="32"/>
      <c r="H94" s="32"/>
      <c r="I94" s="32"/>
      <c r="J94" s="32"/>
      <c r="K94" s="30"/>
      <c r="L94" s="30"/>
      <c r="M94" s="30"/>
      <c r="N94" s="30"/>
      <c r="O94" s="30"/>
      <c r="P94" s="30"/>
      <c r="Q94" s="30"/>
      <c r="R94" s="30"/>
      <c r="S94" s="30"/>
      <c r="T94" s="30"/>
      <c r="U94" s="30"/>
      <c r="V94" s="30"/>
      <c r="W94" s="30"/>
      <c r="X94" s="30"/>
      <c r="Y94" s="30"/>
      <c r="Z94" s="30"/>
      <c r="AA94" s="30"/>
      <c r="AB94"/>
      <c r="AC94"/>
      <c r="AD94"/>
      <c r="AE94"/>
      <c r="AF94"/>
      <c r="AG94"/>
      <c r="AH94"/>
      <c r="AI94"/>
      <c r="AJ94"/>
      <c r="AK94"/>
    </row>
    <row r="95" spans="1:37" s="14" customFormat="1" ht="20.25">
      <c r="A95" s="30"/>
      <c r="B95" s="30"/>
      <c r="C95" s="30"/>
      <c r="D95" s="30"/>
      <c r="E95" s="30"/>
      <c r="F95" s="30"/>
      <c r="G95" s="32"/>
      <c r="H95" s="32"/>
      <c r="I95" s="32"/>
      <c r="J95" s="32"/>
      <c r="K95" s="30"/>
      <c r="L95" s="30"/>
      <c r="M95" s="30"/>
      <c r="N95" s="30"/>
      <c r="O95" s="30"/>
      <c r="P95" s="30"/>
      <c r="Q95" s="30"/>
      <c r="R95" s="30"/>
      <c r="S95" s="30"/>
      <c r="T95" s="30"/>
      <c r="U95" s="30"/>
      <c r="V95" s="30"/>
      <c r="W95" s="30"/>
      <c r="X95" s="30"/>
      <c r="Y95" s="30"/>
      <c r="Z95" s="30"/>
      <c r="AA95" s="30"/>
      <c r="AB95"/>
      <c r="AC95"/>
      <c r="AD95"/>
      <c r="AE95"/>
      <c r="AF95"/>
      <c r="AG95"/>
      <c r="AH95"/>
      <c r="AI95"/>
      <c r="AJ95"/>
      <c r="AK95"/>
    </row>
    <row r="96" spans="1:37" s="14" customFormat="1" ht="20.25">
      <c r="A96" s="30"/>
      <c r="B96" s="30"/>
      <c r="C96" s="30"/>
      <c r="D96" s="30"/>
      <c r="E96" s="30"/>
      <c r="F96" s="30"/>
      <c r="G96" s="32"/>
      <c r="H96" s="32"/>
      <c r="I96" s="32"/>
      <c r="J96" s="32"/>
      <c r="K96" s="30"/>
      <c r="L96" s="30"/>
      <c r="M96" s="30"/>
      <c r="N96" s="30"/>
      <c r="O96" s="30"/>
      <c r="P96" s="30"/>
      <c r="Q96" s="30"/>
      <c r="R96" s="30"/>
      <c r="S96" s="30"/>
      <c r="T96" s="30"/>
      <c r="U96" s="30"/>
      <c r="V96" s="30"/>
      <c r="W96" s="30"/>
      <c r="X96" s="30"/>
      <c r="Y96" s="30"/>
      <c r="Z96" s="30"/>
      <c r="AA96" s="30"/>
      <c r="AB96"/>
      <c r="AC96"/>
      <c r="AD96"/>
      <c r="AE96"/>
      <c r="AF96"/>
      <c r="AG96"/>
      <c r="AH96"/>
      <c r="AI96"/>
      <c r="AJ96"/>
      <c r="AK96"/>
    </row>
    <row r="97" spans="1:37" s="14" customFormat="1" ht="20.25">
      <c r="A97" s="30"/>
      <c r="B97" s="30"/>
      <c r="C97" s="30"/>
      <c r="D97" s="30"/>
      <c r="E97" s="30"/>
      <c r="F97" s="30"/>
      <c r="G97" s="32"/>
      <c r="H97" s="32"/>
      <c r="I97" s="32"/>
      <c r="J97" s="32"/>
      <c r="K97" s="30"/>
      <c r="L97" s="30"/>
      <c r="M97" s="30"/>
      <c r="N97" s="30"/>
      <c r="O97" s="30"/>
      <c r="P97" s="30"/>
      <c r="Q97" s="30"/>
      <c r="R97" s="30"/>
      <c r="S97" s="30"/>
      <c r="T97" s="30"/>
      <c r="U97" s="30"/>
      <c r="V97" s="30"/>
      <c r="W97" s="30"/>
      <c r="X97" s="30"/>
      <c r="Y97" s="30"/>
      <c r="Z97" s="30"/>
      <c r="AA97" s="30"/>
      <c r="AB97"/>
      <c r="AC97"/>
      <c r="AD97"/>
      <c r="AE97"/>
      <c r="AF97"/>
      <c r="AG97"/>
      <c r="AH97"/>
      <c r="AI97"/>
      <c r="AJ97"/>
      <c r="AK97"/>
    </row>
    <row r="98" spans="1:37" s="14" customFormat="1" ht="20.25">
      <c r="A98" s="30"/>
      <c r="B98" s="30"/>
      <c r="C98" s="30"/>
      <c r="D98" s="30"/>
      <c r="E98" s="30"/>
      <c r="F98" s="30"/>
      <c r="G98" s="32"/>
      <c r="H98" s="32"/>
      <c r="I98" s="32"/>
      <c r="J98" s="32"/>
      <c r="K98" s="30"/>
      <c r="L98" s="30"/>
      <c r="M98" s="30"/>
      <c r="N98" s="30"/>
      <c r="O98" s="30"/>
      <c r="P98" s="30"/>
      <c r="Q98" s="30"/>
      <c r="R98" s="30"/>
      <c r="S98" s="30"/>
      <c r="T98" s="30"/>
      <c r="U98" s="30"/>
      <c r="V98" s="30"/>
      <c r="W98" s="30"/>
      <c r="X98" s="30"/>
      <c r="Y98" s="30"/>
      <c r="Z98" s="30"/>
      <c r="AA98" s="30"/>
      <c r="AB98"/>
      <c r="AC98"/>
      <c r="AD98"/>
      <c r="AE98"/>
      <c r="AF98"/>
      <c r="AG98"/>
      <c r="AH98"/>
      <c r="AI98"/>
      <c r="AJ98"/>
      <c r="AK98"/>
    </row>
    <row r="99" spans="1:37" s="14" customFormat="1" ht="20.25">
      <c r="A99" s="30"/>
      <c r="B99" s="30"/>
      <c r="C99" s="30"/>
      <c r="D99" s="30"/>
      <c r="E99" s="30"/>
      <c r="F99" s="30"/>
      <c r="G99" s="32"/>
      <c r="H99" s="32"/>
      <c r="I99" s="32"/>
      <c r="J99" s="32"/>
      <c r="K99" s="30"/>
      <c r="L99" s="30"/>
      <c r="M99" s="30"/>
      <c r="N99" s="30"/>
      <c r="O99" s="30"/>
      <c r="P99" s="30"/>
      <c r="Q99" s="30"/>
      <c r="R99" s="30"/>
      <c r="S99" s="30"/>
      <c r="T99" s="30"/>
      <c r="U99" s="30"/>
      <c r="V99" s="30"/>
      <c r="W99" s="30"/>
      <c r="X99" s="30"/>
      <c r="Y99" s="30"/>
      <c r="Z99" s="30"/>
      <c r="AA99" s="30"/>
      <c r="AB99"/>
      <c r="AC99"/>
      <c r="AD99"/>
      <c r="AE99"/>
      <c r="AF99"/>
      <c r="AG99"/>
      <c r="AH99"/>
      <c r="AI99"/>
      <c r="AJ99"/>
      <c r="AK99"/>
    </row>
    <row r="100" spans="1:37" s="14" customFormat="1" ht="20.25">
      <c r="A100" s="30"/>
      <c r="B100" s="30"/>
      <c r="C100" s="30"/>
      <c r="D100" s="30"/>
      <c r="E100" s="30"/>
      <c r="F100" s="30"/>
      <c r="G100" s="32"/>
      <c r="H100" s="32"/>
      <c r="I100" s="32"/>
      <c r="J100" s="32"/>
      <c r="K100" s="30"/>
      <c r="L100" s="30"/>
      <c r="M100" s="30"/>
      <c r="N100" s="30"/>
      <c r="O100" s="30"/>
      <c r="P100" s="30"/>
      <c r="Q100" s="30"/>
      <c r="R100" s="30"/>
      <c r="S100" s="30"/>
      <c r="T100" s="30"/>
      <c r="U100" s="30"/>
      <c r="V100" s="30"/>
      <c r="W100" s="30"/>
      <c r="X100" s="30"/>
      <c r="Y100" s="30"/>
      <c r="Z100" s="30"/>
      <c r="AA100" s="30"/>
      <c r="AB100"/>
      <c r="AC100"/>
      <c r="AD100"/>
      <c r="AE100"/>
      <c r="AF100"/>
      <c r="AG100"/>
      <c r="AH100"/>
      <c r="AI100"/>
      <c r="AJ100"/>
      <c r="AK100"/>
    </row>
    <row r="101" spans="1:37" s="14" customFormat="1" ht="20.25">
      <c r="A101" s="30"/>
      <c r="B101" s="30"/>
      <c r="C101" s="30"/>
      <c r="D101" s="30"/>
      <c r="E101" s="30"/>
      <c r="F101" s="30"/>
      <c r="G101" s="32"/>
      <c r="H101" s="32"/>
      <c r="I101" s="32"/>
      <c r="J101" s="32"/>
      <c r="K101" s="30"/>
      <c r="L101" s="30"/>
      <c r="M101" s="30"/>
      <c r="N101" s="30"/>
      <c r="O101" s="30"/>
      <c r="P101" s="30"/>
      <c r="Q101" s="30"/>
      <c r="R101" s="30"/>
      <c r="S101" s="30"/>
      <c r="T101" s="30"/>
      <c r="U101" s="30"/>
      <c r="V101" s="30"/>
      <c r="W101" s="30"/>
      <c r="X101" s="30"/>
      <c r="Y101" s="30"/>
      <c r="Z101" s="30"/>
      <c r="AA101" s="30"/>
      <c r="AB101"/>
      <c r="AC101"/>
      <c r="AD101"/>
      <c r="AE101"/>
      <c r="AF101"/>
      <c r="AG101"/>
      <c r="AH101"/>
      <c r="AI101"/>
      <c r="AJ101"/>
      <c r="AK101"/>
    </row>
    <row r="102" spans="1:37" s="14" customFormat="1" ht="20.25">
      <c r="A102" s="30"/>
      <c r="B102" s="30"/>
      <c r="C102" s="30"/>
      <c r="D102" s="30"/>
      <c r="E102" s="30"/>
      <c r="F102" s="30"/>
      <c r="G102" s="32"/>
      <c r="H102" s="32"/>
      <c r="I102" s="32"/>
      <c r="J102" s="32"/>
      <c r="K102" s="30"/>
      <c r="L102" s="30"/>
      <c r="M102" s="30"/>
      <c r="N102" s="30"/>
      <c r="O102" s="30"/>
      <c r="P102" s="30"/>
      <c r="Q102" s="30"/>
      <c r="R102" s="30"/>
      <c r="S102" s="30"/>
      <c r="T102" s="30"/>
      <c r="U102" s="30"/>
      <c r="V102" s="30"/>
      <c r="W102" s="30"/>
      <c r="X102" s="30"/>
      <c r="Y102" s="30"/>
      <c r="Z102" s="30"/>
      <c r="AA102" s="30"/>
      <c r="AB102"/>
      <c r="AC102"/>
      <c r="AD102"/>
      <c r="AE102"/>
      <c r="AF102"/>
      <c r="AG102"/>
      <c r="AH102"/>
      <c r="AI102"/>
      <c r="AJ102"/>
      <c r="AK102"/>
    </row>
    <row r="103" spans="1:37" s="14" customFormat="1" ht="20.25">
      <c r="A103" s="30"/>
      <c r="B103" s="30"/>
      <c r="C103" s="30"/>
      <c r="D103" s="30"/>
      <c r="E103" s="30"/>
      <c r="F103" s="30"/>
      <c r="G103" s="32"/>
      <c r="H103" s="32"/>
      <c r="I103" s="32"/>
      <c r="J103" s="32"/>
      <c r="K103" s="30"/>
      <c r="L103" s="30"/>
      <c r="M103" s="30"/>
      <c r="N103" s="30"/>
      <c r="O103" s="30"/>
      <c r="P103" s="30"/>
      <c r="Q103" s="30"/>
      <c r="R103" s="30"/>
      <c r="S103" s="30"/>
      <c r="T103" s="30"/>
      <c r="U103" s="30"/>
      <c r="V103" s="30"/>
      <c r="W103" s="30"/>
      <c r="X103" s="30"/>
      <c r="Y103" s="30"/>
      <c r="Z103" s="30"/>
      <c r="AA103" s="30"/>
      <c r="AB103"/>
      <c r="AC103"/>
      <c r="AD103"/>
      <c r="AE103"/>
      <c r="AF103"/>
      <c r="AG103"/>
      <c r="AH103"/>
      <c r="AI103"/>
      <c r="AJ103"/>
      <c r="AK103"/>
    </row>
    <row r="104" spans="1:37" s="14" customFormat="1" ht="20.25">
      <c r="A104" s="30"/>
      <c r="B104" s="30"/>
      <c r="C104" s="30"/>
      <c r="D104" s="30"/>
      <c r="E104" s="30"/>
      <c r="F104" s="30"/>
      <c r="G104" s="32"/>
      <c r="H104" s="32"/>
      <c r="I104" s="32"/>
      <c r="J104" s="32"/>
      <c r="K104" s="30"/>
      <c r="L104" s="30"/>
      <c r="M104" s="30"/>
      <c r="N104" s="30"/>
      <c r="O104" s="30"/>
      <c r="P104" s="30"/>
      <c r="Q104" s="30"/>
      <c r="R104" s="30"/>
      <c r="S104" s="30"/>
      <c r="T104" s="30"/>
      <c r="U104" s="30"/>
      <c r="V104" s="30"/>
      <c r="W104" s="30"/>
      <c r="X104" s="30"/>
      <c r="Y104" s="30"/>
      <c r="Z104" s="30"/>
      <c r="AA104" s="30"/>
      <c r="AB104"/>
      <c r="AC104"/>
      <c r="AD104"/>
      <c r="AE104"/>
      <c r="AF104"/>
      <c r="AG104"/>
      <c r="AH104"/>
      <c r="AI104"/>
      <c r="AJ104"/>
      <c r="AK104"/>
    </row>
    <row r="105" spans="1:37" s="14" customFormat="1" ht="20.25">
      <c r="A105" s="30"/>
      <c r="B105" s="30"/>
      <c r="C105" s="30"/>
      <c r="D105" s="30"/>
      <c r="E105" s="30"/>
      <c r="F105" s="30"/>
      <c r="G105" s="32"/>
      <c r="H105" s="32"/>
      <c r="I105" s="32"/>
      <c r="J105" s="32"/>
      <c r="K105" s="30"/>
      <c r="L105" s="30"/>
      <c r="M105" s="30"/>
      <c r="N105" s="30"/>
      <c r="O105" s="30"/>
      <c r="P105" s="30"/>
      <c r="Q105" s="30"/>
      <c r="R105" s="30"/>
      <c r="S105" s="30"/>
      <c r="T105" s="30"/>
      <c r="U105" s="30"/>
      <c r="V105" s="30"/>
      <c r="W105" s="30"/>
      <c r="X105" s="30"/>
      <c r="Y105" s="30"/>
      <c r="Z105" s="30"/>
      <c r="AA105" s="30"/>
      <c r="AB105"/>
      <c r="AC105"/>
      <c r="AD105"/>
      <c r="AE105"/>
      <c r="AF105"/>
      <c r="AG105"/>
      <c r="AH105"/>
      <c r="AI105"/>
      <c r="AJ105"/>
      <c r="AK105"/>
    </row>
    <row r="106" spans="1:37" s="14" customFormat="1" ht="20.25">
      <c r="A106" s="30"/>
      <c r="B106" s="30"/>
      <c r="C106" s="30"/>
      <c r="D106" s="30"/>
      <c r="E106" s="30"/>
      <c r="F106" s="30"/>
      <c r="G106" s="32"/>
      <c r="H106" s="32"/>
      <c r="I106" s="32"/>
      <c r="J106" s="32"/>
      <c r="K106" s="30"/>
      <c r="L106" s="30"/>
      <c r="M106" s="30"/>
      <c r="N106" s="30"/>
      <c r="O106" s="30"/>
      <c r="P106" s="30"/>
      <c r="Q106" s="30"/>
      <c r="R106" s="30"/>
      <c r="S106" s="30"/>
      <c r="T106" s="30"/>
      <c r="U106" s="30"/>
      <c r="V106" s="30"/>
      <c r="W106" s="30"/>
      <c r="X106" s="30"/>
      <c r="Y106" s="30"/>
      <c r="Z106" s="30"/>
      <c r="AA106" s="30"/>
      <c r="AB106"/>
      <c r="AC106"/>
      <c r="AD106"/>
      <c r="AE106"/>
      <c r="AF106"/>
      <c r="AG106"/>
      <c r="AH106"/>
      <c r="AI106"/>
      <c r="AJ106"/>
      <c r="AK106"/>
    </row>
    <row r="107" spans="1:37" s="14" customFormat="1" ht="20.25">
      <c r="A107" s="30"/>
      <c r="B107" s="30"/>
      <c r="C107" s="30"/>
      <c r="D107" s="30"/>
      <c r="E107" s="30"/>
      <c r="F107" s="30"/>
      <c r="G107" s="32"/>
      <c r="H107" s="32"/>
      <c r="I107" s="32"/>
      <c r="J107" s="32"/>
      <c r="K107" s="30"/>
      <c r="L107" s="30"/>
      <c r="M107" s="30"/>
      <c r="N107" s="30"/>
      <c r="O107" s="30"/>
      <c r="P107" s="30"/>
      <c r="Q107" s="30"/>
      <c r="R107" s="30"/>
      <c r="S107" s="30"/>
      <c r="T107" s="30"/>
      <c r="U107" s="30"/>
      <c r="V107" s="30"/>
      <c r="W107" s="30"/>
      <c r="X107" s="30"/>
      <c r="Y107" s="30"/>
      <c r="Z107" s="30"/>
      <c r="AA107" s="30"/>
      <c r="AB107"/>
      <c r="AC107"/>
      <c r="AD107"/>
      <c r="AE107"/>
      <c r="AF107"/>
      <c r="AG107"/>
      <c r="AH107"/>
      <c r="AI107"/>
      <c r="AJ107"/>
      <c r="AK107"/>
    </row>
    <row r="108" spans="1:37" s="14" customFormat="1" ht="20.25">
      <c r="A108" s="30"/>
      <c r="B108" s="30"/>
      <c r="C108" s="30"/>
      <c r="D108" s="30"/>
      <c r="E108" s="30"/>
      <c r="F108" s="30"/>
      <c r="G108" s="32"/>
      <c r="H108" s="32"/>
      <c r="I108" s="32"/>
      <c r="J108" s="32"/>
      <c r="K108" s="30"/>
      <c r="L108" s="30"/>
      <c r="M108" s="30"/>
      <c r="N108" s="30"/>
      <c r="O108" s="30"/>
      <c r="P108" s="30"/>
      <c r="Q108" s="30"/>
      <c r="R108" s="30"/>
      <c r="S108" s="30"/>
      <c r="T108" s="30"/>
      <c r="U108" s="30"/>
      <c r="V108" s="30"/>
      <c r="W108" s="30"/>
      <c r="X108" s="30"/>
      <c r="Y108" s="30"/>
      <c r="Z108" s="30"/>
      <c r="AA108" s="30"/>
      <c r="AB108"/>
      <c r="AC108"/>
      <c r="AD108"/>
      <c r="AE108"/>
      <c r="AF108"/>
      <c r="AG108"/>
      <c r="AH108"/>
      <c r="AI108"/>
      <c r="AJ108"/>
      <c r="AK108"/>
    </row>
    <row r="109" spans="1:37" s="14" customFormat="1" ht="20.25">
      <c r="A109" s="30"/>
      <c r="B109" s="30"/>
      <c r="C109" s="30"/>
      <c r="D109" s="30"/>
      <c r="E109" s="30"/>
      <c r="F109" s="30"/>
      <c r="G109" s="32"/>
      <c r="H109" s="32"/>
      <c r="I109" s="32"/>
      <c r="J109" s="32"/>
      <c r="K109" s="30"/>
      <c r="L109" s="30"/>
      <c r="M109" s="30"/>
      <c r="N109" s="30"/>
      <c r="O109" s="30"/>
      <c r="P109" s="30"/>
      <c r="Q109" s="30"/>
      <c r="R109" s="30"/>
      <c r="S109" s="30"/>
      <c r="T109" s="30"/>
      <c r="U109" s="30"/>
      <c r="V109" s="30"/>
      <c r="W109" s="30"/>
      <c r="X109" s="30"/>
      <c r="Y109" s="30"/>
      <c r="Z109" s="30"/>
      <c r="AA109" s="30"/>
      <c r="AB109"/>
      <c r="AC109"/>
      <c r="AD109"/>
      <c r="AE109"/>
      <c r="AF109"/>
      <c r="AG109"/>
      <c r="AH109"/>
      <c r="AI109"/>
      <c r="AJ109"/>
      <c r="AK109"/>
    </row>
    <row r="110" spans="1:37" s="14" customFormat="1" ht="20.25">
      <c r="A110" s="30"/>
      <c r="B110" s="30"/>
      <c r="C110" s="30"/>
      <c r="D110" s="30"/>
      <c r="E110" s="30"/>
      <c r="F110" s="30"/>
      <c r="G110" s="32"/>
      <c r="H110" s="32"/>
      <c r="I110" s="32"/>
      <c r="J110" s="32"/>
      <c r="K110" s="30"/>
      <c r="L110" s="30"/>
      <c r="M110" s="30"/>
      <c r="N110" s="30"/>
      <c r="O110" s="30"/>
      <c r="P110" s="30"/>
      <c r="Q110" s="30"/>
      <c r="R110" s="30"/>
      <c r="S110" s="30"/>
      <c r="T110" s="30"/>
      <c r="U110" s="30"/>
      <c r="V110" s="30"/>
      <c r="W110" s="30"/>
      <c r="X110" s="30"/>
      <c r="Y110" s="30"/>
      <c r="Z110" s="30"/>
      <c r="AA110" s="30"/>
      <c r="AB110"/>
      <c r="AC110"/>
      <c r="AD110"/>
      <c r="AE110"/>
      <c r="AF110"/>
      <c r="AG110"/>
      <c r="AH110"/>
      <c r="AI110"/>
      <c r="AJ110"/>
      <c r="AK110"/>
    </row>
    <row r="111" spans="1:37" s="14" customFormat="1" ht="20.25">
      <c r="A111" s="30"/>
      <c r="B111" s="30"/>
      <c r="C111" s="30"/>
      <c r="D111" s="30"/>
      <c r="E111" s="30"/>
      <c r="F111" s="30"/>
      <c r="G111" s="32"/>
      <c r="H111" s="32"/>
      <c r="I111" s="32"/>
      <c r="J111" s="32"/>
      <c r="K111" s="30"/>
      <c r="L111" s="30"/>
      <c r="M111" s="30"/>
      <c r="N111" s="30"/>
      <c r="O111" s="30"/>
      <c r="P111" s="30"/>
      <c r="Q111" s="30"/>
      <c r="R111" s="30"/>
      <c r="S111" s="30"/>
      <c r="T111" s="30"/>
      <c r="U111" s="30"/>
      <c r="V111" s="30"/>
      <c r="W111" s="30"/>
      <c r="X111" s="30"/>
      <c r="Y111" s="30"/>
      <c r="Z111" s="30"/>
      <c r="AA111" s="30"/>
      <c r="AB111"/>
      <c r="AC111"/>
      <c r="AD111"/>
      <c r="AE111"/>
      <c r="AF111"/>
      <c r="AG111"/>
      <c r="AH111"/>
      <c r="AI111"/>
      <c r="AJ111"/>
      <c r="AK111"/>
    </row>
    <row r="112" spans="1:37" s="14" customFormat="1" ht="20.25">
      <c r="A112" s="30"/>
      <c r="B112" s="30"/>
      <c r="C112" s="30"/>
      <c r="D112" s="30"/>
      <c r="E112" s="30"/>
      <c r="F112" s="30"/>
      <c r="G112" s="32"/>
      <c r="H112" s="32"/>
      <c r="I112" s="32"/>
      <c r="J112" s="32"/>
      <c r="K112" s="30"/>
      <c r="L112" s="30"/>
      <c r="M112" s="30"/>
      <c r="N112" s="30"/>
      <c r="O112" s="30"/>
      <c r="P112" s="30"/>
      <c r="Q112" s="30"/>
      <c r="R112" s="30"/>
      <c r="S112" s="30"/>
      <c r="T112" s="30"/>
      <c r="U112" s="30"/>
      <c r="V112" s="30"/>
      <c r="W112" s="30"/>
      <c r="X112" s="30"/>
      <c r="Y112" s="30"/>
      <c r="Z112" s="30"/>
      <c r="AA112" s="30"/>
      <c r="AB112"/>
      <c r="AC112"/>
      <c r="AD112"/>
      <c r="AE112"/>
      <c r="AF112"/>
      <c r="AG112"/>
      <c r="AH112"/>
      <c r="AI112"/>
      <c r="AJ112"/>
      <c r="AK112"/>
    </row>
    <row r="113" spans="1:37" s="14" customFormat="1" ht="20.25">
      <c r="A113" s="30"/>
      <c r="B113" s="30"/>
      <c r="C113" s="30"/>
      <c r="D113" s="30"/>
      <c r="E113" s="30"/>
      <c r="F113" s="30"/>
      <c r="G113" s="32"/>
      <c r="H113" s="32"/>
      <c r="I113" s="32"/>
      <c r="J113" s="32"/>
      <c r="K113" s="30"/>
      <c r="L113" s="30"/>
      <c r="M113" s="30"/>
      <c r="N113" s="30"/>
      <c r="O113" s="30"/>
      <c r="P113" s="30"/>
      <c r="Q113" s="30"/>
      <c r="R113" s="30"/>
      <c r="S113" s="30"/>
      <c r="T113" s="30"/>
      <c r="U113" s="30"/>
      <c r="V113" s="30"/>
      <c r="W113" s="30"/>
      <c r="X113" s="30"/>
      <c r="Y113" s="30"/>
      <c r="Z113" s="30"/>
      <c r="AA113" s="30"/>
      <c r="AB113"/>
      <c r="AC113"/>
      <c r="AD113"/>
      <c r="AE113"/>
      <c r="AF113"/>
      <c r="AG113"/>
      <c r="AH113"/>
      <c r="AI113"/>
      <c r="AJ113"/>
      <c r="AK113"/>
    </row>
    <row r="114" spans="1:37" s="14" customFormat="1" ht="20.25">
      <c r="A114" s="30"/>
      <c r="B114" s="30"/>
      <c r="C114" s="30"/>
      <c r="D114" s="30"/>
      <c r="E114" s="30"/>
      <c r="F114" s="30"/>
      <c r="G114" s="32"/>
      <c r="H114" s="32"/>
      <c r="I114" s="32"/>
      <c r="J114" s="32"/>
      <c r="K114" s="30"/>
      <c r="L114" s="30"/>
      <c r="M114" s="30"/>
      <c r="N114" s="30"/>
      <c r="O114" s="30"/>
      <c r="P114" s="30"/>
      <c r="Q114" s="30"/>
      <c r="R114" s="30"/>
      <c r="S114" s="30"/>
      <c r="T114" s="30"/>
      <c r="U114" s="30"/>
      <c r="V114" s="30"/>
      <c r="W114" s="30"/>
      <c r="X114" s="30"/>
      <c r="Y114" s="30"/>
      <c r="Z114" s="30"/>
      <c r="AA114" s="30"/>
      <c r="AB114"/>
      <c r="AC114"/>
      <c r="AD114"/>
      <c r="AE114"/>
      <c r="AF114"/>
      <c r="AG114"/>
      <c r="AH114"/>
      <c r="AI114"/>
      <c r="AJ114"/>
      <c r="AK114"/>
    </row>
    <row r="115" spans="1:37" s="14" customFormat="1" ht="20.25">
      <c r="A115" s="30"/>
      <c r="B115" s="30"/>
      <c r="C115" s="30"/>
      <c r="D115" s="30"/>
      <c r="E115" s="30"/>
      <c r="F115" s="30"/>
      <c r="G115" s="32"/>
      <c r="H115" s="32"/>
      <c r="I115" s="32"/>
      <c r="J115" s="32"/>
      <c r="K115" s="30"/>
      <c r="L115" s="30"/>
      <c r="M115" s="30"/>
      <c r="N115" s="30"/>
      <c r="O115" s="30"/>
      <c r="P115" s="30"/>
      <c r="Q115" s="30"/>
      <c r="R115" s="30"/>
      <c r="S115" s="30"/>
      <c r="T115" s="30"/>
      <c r="U115" s="30"/>
      <c r="V115" s="30"/>
      <c r="W115" s="30"/>
      <c r="X115" s="30"/>
      <c r="Y115" s="30"/>
      <c r="Z115" s="30"/>
      <c r="AA115" s="30"/>
      <c r="AB115"/>
      <c r="AC115"/>
      <c r="AD115"/>
      <c r="AE115"/>
      <c r="AF115"/>
      <c r="AG115"/>
      <c r="AH115"/>
      <c r="AI115"/>
      <c r="AJ115"/>
      <c r="AK115"/>
    </row>
    <row r="116" spans="1:37" s="14" customFormat="1" ht="20.25">
      <c r="A116" s="30"/>
      <c r="B116" s="30"/>
      <c r="C116" s="30"/>
      <c r="D116" s="30"/>
      <c r="E116" s="30"/>
      <c r="F116" s="30"/>
      <c r="G116" s="32"/>
      <c r="H116" s="32"/>
      <c r="I116" s="32"/>
      <c r="J116" s="32"/>
      <c r="K116" s="30"/>
      <c r="L116" s="30"/>
      <c r="M116" s="30"/>
      <c r="N116" s="30"/>
      <c r="O116" s="30"/>
      <c r="P116" s="30"/>
      <c r="Q116" s="30"/>
      <c r="R116" s="30"/>
      <c r="S116" s="30"/>
      <c r="T116" s="30"/>
      <c r="U116" s="30"/>
      <c r="V116" s="30"/>
      <c r="W116" s="30"/>
      <c r="X116" s="30"/>
      <c r="Y116" s="30"/>
      <c r="Z116" s="30"/>
      <c r="AA116" s="30"/>
      <c r="AB116"/>
      <c r="AC116"/>
      <c r="AD116"/>
      <c r="AE116"/>
      <c r="AF116"/>
      <c r="AG116"/>
      <c r="AH116"/>
      <c r="AI116"/>
      <c r="AJ116"/>
      <c r="AK116"/>
    </row>
    <row r="117" spans="1:37" s="14" customFormat="1" ht="20.25">
      <c r="A117" s="30"/>
      <c r="B117" s="30"/>
      <c r="C117" s="30"/>
      <c r="D117" s="30"/>
      <c r="E117" s="30"/>
      <c r="F117" s="30"/>
      <c r="G117" s="32"/>
      <c r="H117" s="32"/>
      <c r="I117" s="32"/>
      <c r="J117" s="32"/>
      <c r="K117" s="30"/>
      <c r="L117" s="30"/>
      <c r="M117" s="30"/>
      <c r="N117" s="30"/>
      <c r="O117" s="30"/>
      <c r="P117" s="30"/>
      <c r="Q117" s="30"/>
      <c r="R117" s="30"/>
      <c r="S117" s="30"/>
      <c r="T117" s="30"/>
      <c r="U117" s="30"/>
      <c r="V117" s="30"/>
      <c r="W117" s="30"/>
      <c r="X117" s="30"/>
      <c r="Y117" s="30"/>
      <c r="Z117" s="30"/>
      <c r="AA117" s="30"/>
      <c r="AB117"/>
      <c r="AC117"/>
      <c r="AD117"/>
      <c r="AE117"/>
      <c r="AF117"/>
      <c r="AG117"/>
      <c r="AH117"/>
      <c r="AI117"/>
      <c r="AJ117"/>
      <c r="AK117"/>
    </row>
    <row r="118" spans="1:37" s="14" customFormat="1" ht="20.25">
      <c r="A118" s="30"/>
      <c r="B118" s="30"/>
      <c r="C118" s="30"/>
      <c r="D118" s="30"/>
      <c r="E118" s="30"/>
      <c r="F118" s="30"/>
      <c r="G118" s="32"/>
      <c r="H118" s="32"/>
      <c r="I118" s="32"/>
      <c r="J118" s="32"/>
      <c r="K118" s="30"/>
      <c r="L118" s="30"/>
      <c r="M118" s="30"/>
      <c r="N118" s="30"/>
      <c r="O118" s="30"/>
      <c r="P118" s="30"/>
      <c r="Q118" s="30"/>
      <c r="R118" s="30"/>
      <c r="S118" s="30"/>
      <c r="T118" s="30"/>
      <c r="U118" s="30"/>
      <c r="V118" s="30"/>
      <c r="W118" s="30"/>
      <c r="X118" s="30"/>
      <c r="Y118" s="30"/>
      <c r="Z118" s="30"/>
      <c r="AA118" s="30"/>
      <c r="AB118"/>
      <c r="AC118"/>
      <c r="AD118"/>
      <c r="AE118"/>
      <c r="AF118"/>
      <c r="AG118"/>
      <c r="AH118"/>
      <c r="AI118"/>
      <c r="AJ118"/>
      <c r="AK118"/>
    </row>
    <row r="119" spans="1:37" s="14" customFormat="1" ht="20.25">
      <c r="A119" s="30"/>
      <c r="B119" s="30"/>
      <c r="C119" s="30"/>
      <c r="D119" s="30"/>
      <c r="E119" s="30"/>
      <c r="F119" s="30"/>
      <c r="G119" s="32"/>
      <c r="H119" s="32"/>
      <c r="I119" s="32"/>
      <c r="J119" s="32"/>
      <c r="K119" s="30"/>
      <c r="L119" s="30"/>
      <c r="M119" s="30"/>
      <c r="N119" s="30"/>
      <c r="O119" s="30"/>
      <c r="P119" s="30"/>
      <c r="Q119" s="30"/>
      <c r="R119" s="30"/>
      <c r="S119" s="30"/>
      <c r="T119" s="30"/>
      <c r="U119" s="30"/>
      <c r="V119" s="30"/>
      <c r="W119" s="30"/>
      <c r="X119" s="30"/>
      <c r="Y119" s="30"/>
      <c r="Z119" s="30"/>
      <c r="AA119" s="30"/>
      <c r="AB119"/>
      <c r="AC119"/>
      <c r="AD119"/>
      <c r="AE119"/>
      <c r="AF119"/>
      <c r="AG119"/>
      <c r="AH119"/>
      <c r="AI119"/>
      <c r="AJ119"/>
      <c r="AK119"/>
    </row>
    <row r="120" spans="1:37" s="14" customFormat="1" ht="20.25">
      <c r="A120" s="30"/>
      <c r="B120" s="30"/>
      <c r="C120" s="30"/>
      <c r="D120" s="30"/>
      <c r="E120" s="30"/>
      <c r="F120" s="30"/>
      <c r="G120" s="32"/>
      <c r="H120" s="32"/>
      <c r="I120" s="32"/>
      <c r="J120" s="32"/>
      <c r="K120" s="30"/>
      <c r="L120" s="30"/>
      <c r="M120" s="30"/>
      <c r="N120" s="30"/>
      <c r="O120" s="30"/>
      <c r="P120" s="30"/>
      <c r="Q120" s="30"/>
      <c r="R120" s="30"/>
      <c r="S120" s="30"/>
      <c r="T120" s="30"/>
      <c r="U120" s="30"/>
      <c r="V120" s="30"/>
      <c r="W120" s="30"/>
      <c r="X120" s="30"/>
      <c r="Y120" s="30"/>
      <c r="Z120" s="30"/>
      <c r="AA120" s="30"/>
      <c r="AB120"/>
      <c r="AC120"/>
      <c r="AD120"/>
      <c r="AE120"/>
      <c r="AF120"/>
      <c r="AG120"/>
      <c r="AH120"/>
      <c r="AI120"/>
      <c r="AJ120"/>
      <c r="AK120"/>
    </row>
    <row r="121" spans="1:37" s="14" customFormat="1" ht="20.25">
      <c r="A121" s="30"/>
      <c r="B121" s="30"/>
      <c r="C121" s="30"/>
      <c r="D121" s="30"/>
      <c r="E121" s="30"/>
      <c r="F121" s="30"/>
      <c r="G121" s="32"/>
      <c r="H121" s="32"/>
      <c r="I121" s="32"/>
      <c r="J121" s="32"/>
      <c r="K121" s="30"/>
      <c r="L121" s="30"/>
      <c r="M121" s="30"/>
      <c r="N121" s="30"/>
      <c r="O121" s="30"/>
      <c r="P121" s="30"/>
      <c r="Q121" s="30"/>
      <c r="R121" s="30"/>
      <c r="S121" s="30"/>
      <c r="T121" s="30"/>
      <c r="U121" s="30"/>
      <c r="V121" s="30"/>
      <c r="W121" s="30"/>
      <c r="X121" s="30"/>
      <c r="Y121" s="30"/>
      <c r="Z121" s="30"/>
      <c r="AA121" s="30"/>
      <c r="AB121"/>
      <c r="AC121"/>
      <c r="AD121"/>
      <c r="AE121"/>
      <c r="AF121"/>
      <c r="AG121"/>
      <c r="AH121"/>
      <c r="AI121"/>
      <c r="AJ121"/>
      <c r="AK121"/>
    </row>
    <row r="122" spans="1:37" s="14" customFormat="1" ht="20.25">
      <c r="A122" s="30"/>
      <c r="B122" s="30"/>
      <c r="C122" s="30"/>
      <c r="D122" s="30"/>
      <c r="E122" s="30"/>
      <c r="F122" s="30"/>
      <c r="G122" s="32"/>
      <c r="H122" s="32"/>
      <c r="I122" s="32"/>
      <c r="J122" s="32"/>
      <c r="K122" s="30"/>
      <c r="L122" s="30"/>
      <c r="M122" s="30"/>
      <c r="N122" s="30"/>
      <c r="O122" s="30"/>
      <c r="P122" s="30"/>
      <c r="Q122" s="30"/>
      <c r="R122" s="30"/>
      <c r="S122" s="30"/>
      <c r="T122" s="30"/>
      <c r="U122" s="30"/>
      <c r="V122" s="30"/>
      <c r="W122" s="30"/>
      <c r="X122" s="30"/>
      <c r="Y122" s="30"/>
      <c r="Z122" s="30"/>
      <c r="AA122" s="30"/>
      <c r="AB122"/>
      <c r="AC122"/>
      <c r="AD122"/>
      <c r="AE122"/>
      <c r="AF122"/>
      <c r="AG122"/>
      <c r="AH122"/>
      <c r="AI122"/>
      <c r="AJ122"/>
      <c r="AK122"/>
    </row>
    <row r="123" spans="1:37" s="14" customFormat="1" ht="20.25">
      <c r="A123" s="30"/>
      <c r="B123" s="30"/>
      <c r="C123" s="30"/>
      <c r="D123" s="30"/>
      <c r="E123" s="30"/>
      <c r="F123" s="30"/>
      <c r="G123" s="32"/>
      <c r="H123" s="32"/>
      <c r="I123" s="32"/>
      <c r="J123" s="32"/>
      <c r="K123" s="30"/>
      <c r="L123" s="30"/>
      <c r="M123" s="30"/>
      <c r="N123" s="30"/>
      <c r="O123" s="30"/>
      <c r="P123" s="30"/>
      <c r="Q123" s="30"/>
      <c r="R123" s="30"/>
      <c r="S123" s="30"/>
      <c r="T123" s="30"/>
      <c r="U123" s="30"/>
      <c r="V123" s="30"/>
      <c r="W123" s="30"/>
      <c r="X123" s="30"/>
      <c r="Y123" s="30"/>
      <c r="Z123" s="30"/>
      <c r="AA123" s="30"/>
      <c r="AB123"/>
      <c r="AC123"/>
      <c r="AD123"/>
      <c r="AE123"/>
      <c r="AF123"/>
      <c r="AG123"/>
      <c r="AH123"/>
      <c r="AI123"/>
      <c r="AJ123"/>
      <c r="AK123"/>
    </row>
    <row r="124" spans="1:37" s="14" customFormat="1" ht="20.25">
      <c r="A124" s="30"/>
      <c r="B124" s="30"/>
      <c r="C124" s="30"/>
      <c r="D124" s="30"/>
      <c r="E124" s="30"/>
      <c r="F124" s="30"/>
      <c r="G124" s="32"/>
      <c r="H124" s="32"/>
      <c r="I124" s="32"/>
      <c r="J124" s="32"/>
      <c r="K124" s="30"/>
      <c r="L124" s="30"/>
      <c r="M124" s="30"/>
      <c r="N124" s="30"/>
      <c r="O124" s="30"/>
      <c r="P124" s="30"/>
      <c r="Q124" s="30"/>
      <c r="R124" s="30"/>
      <c r="S124" s="30"/>
      <c r="T124" s="30"/>
      <c r="U124" s="30"/>
      <c r="V124" s="30"/>
      <c r="W124" s="30"/>
      <c r="X124" s="30"/>
      <c r="Y124" s="30"/>
      <c r="Z124" s="30"/>
      <c r="AA124" s="30"/>
      <c r="AB124"/>
      <c r="AC124"/>
      <c r="AD124"/>
      <c r="AE124"/>
      <c r="AF124"/>
      <c r="AG124"/>
      <c r="AH124"/>
      <c r="AI124"/>
      <c r="AJ124"/>
      <c r="AK124"/>
    </row>
    <row r="125" spans="1:37" s="14" customFormat="1" ht="20.25">
      <c r="A125" s="30"/>
      <c r="B125" s="30"/>
      <c r="C125" s="30"/>
      <c r="D125" s="30"/>
      <c r="E125" s="30"/>
      <c r="F125" s="30"/>
      <c r="G125" s="32"/>
      <c r="H125" s="32"/>
      <c r="I125" s="32"/>
      <c r="J125" s="32"/>
      <c r="K125" s="30"/>
      <c r="L125" s="30"/>
      <c r="M125" s="30"/>
      <c r="N125" s="30"/>
      <c r="O125" s="30"/>
      <c r="P125" s="30"/>
      <c r="Q125" s="30"/>
      <c r="R125" s="30"/>
      <c r="S125" s="30"/>
      <c r="T125" s="30"/>
      <c r="U125" s="30"/>
      <c r="V125" s="30"/>
      <c r="W125" s="30"/>
      <c r="X125" s="30"/>
      <c r="Y125" s="30"/>
      <c r="Z125" s="30"/>
      <c r="AA125" s="30"/>
      <c r="AB125"/>
      <c r="AC125"/>
      <c r="AD125"/>
      <c r="AE125"/>
      <c r="AF125"/>
      <c r="AG125"/>
      <c r="AH125"/>
      <c r="AI125"/>
      <c r="AJ125"/>
      <c r="AK125"/>
    </row>
    <row r="126" spans="1:37" s="14" customFormat="1" ht="20.25">
      <c r="A126" s="30"/>
      <c r="B126" s="30"/>
      <c r="C126" s="30"/>
      <c r="D126" s="30"/>
      <c r="E126" s="30"/>
      <c r="F126" s="30"/>
      <c r="G126" s="32"/>
      <c r="H126" s="32"/>
      <c r="I126" s="32"/>
      <c r="J126" s="32"/>
      <c r="K126" s="30"/>
      <c r="L126" s="30"/>
      <c r="M126" s="30"/>
      <c r="N126" s="30"/>
      <c r="O126" s="30"/>
      <c r="P126" s="30"/>
      <c r="Q126" s="30"/>
      <c r="R126" s="30"/>
      <c r="S126" s="30"/>
      <c r="T126" s="30"/>
      <c r="U126" s="30"/>
      <c r="V126" s="30"/>
      <c r="W126" s="30"/>
      <c r="X126" s="30"/>
      <c r="Y126" s="30"/>
      <c r="Z126" s="30"/>
      <c r="AA126" s="30"/>
      <c r="AB126"/>
      <c r="AC126"/>
      <c r="AD126"/>
      <c r="AE126"/>
      <c r="AF126"/>
      <c r="AG126"/>
      <c r="AH126"/>
      <c r="AI126"/>
      <c r="AJ126"/>
      <c r="AK126"/>
    </row>
    <row r="127" spans="1:37" s="14" customFormat="1" ht="20.25">
      <c r="A127" s="30"/>
      <c r="B127" s="30"/>
      <c r="C127" s="30"/>
      <c r="D127" s="30"/>
      <c r="E127" s="30"/>
      <c r="F127" s="30"/>
      <c r="G127" s="32"/>
      <c r="H127" s="32"/>
      <c r="I127" s="32"/>
      <c r="J127" s="32"/>
      <c r="K127" s="30"/>
      <c r="L127" s="30"/>
      <c r="M127" s="30"/>
      <c r="N127" s="30"/>
      <c r="O127" s="30"/>
      <c r="P127" s="30"/>
      <c r="Q127" s="30"/>
      <c r="R127" s="30"/>
      <c r="S127" s="30"/>
      <c r="T127" s="30"/>
      <c r="U127" s="30"/>
      <c r="V127" s="30"/>
      <c r="W127" s="30"/>
      <c r="X127" s="30"/>
      <c r="Y127" s="30"/>
      <c r="Z127" s="30"/>
      <c r="AA127" s="30"/>
      <c r="AB127"/>
      <c r="AC127"/>
      <c r="AD127"/>
      <c r="AE127"/>
      <c r="AF127"/>
      <c r="AG127"/>
      <c r="AH127"/>
      <c r="AI127"/>
      <c r="AJ127"/>
      <c r="AK127"/>
    </row>
    <row r="128" spans="1:37" s="14" customFormat="1" ht="20.25">
      <c r="A128" s="30"/>
      <c r="B128" s="30"/>
      <c r="C128" s="30"/>
      <c r="D128" s="30"/>
      <c r="E128" s="30"/>
      <c r="F128" s="30"/>
      <c r="G128" s="32"/>
      <c r="H128" s="32"/>
      <c r="I128" s="32"/>
      <c r="J128" s="32"/>
      <c r="K128" s="30"/>
      <c r="L128" s="30"/>
      <c r="M128" s="30"/>
      <c r="N128" s="30"/>
      <c r="O128" s="30"/>
      <c r="P128" s="30"/>
      <c r="Q128" s="30"/>
      <c r="R128" s="30"/>
      <c r="S128" s="30"/>
      <c r="T128" s="30"/>
      <c r="U128" s="30"/>
      <c r="V128" s="30"/>
      <c r="W128" s="30"/>
      <c r="X128" s="30"/>
      <c r="Y128" s="30"/>
      <c r="Z128" s="30"/>
      <c r="AA128" s="30"/>
      <c r="AB128"/>
      <c r="AC128"/>
      <c r="AD128"/>
      <c r="AE128"/>
      <c r="AF128"/>
      <c r="AG128"/>
      <c r="AH128"/>
      <c r="AI128"/>
      <c r="AJ128"/>
      <c r="AK128"/>
    </row>
    <row r="129" spans="1:37" s="14" customFormat="1" ht="20.25">
      <c r="A129" s="30"/>
      <c r="B129" s="30"/>
      <c r="C129" s="30"/>
      <c r="D129" s="30"/>
      <c r="E129" s="30"/>
      <c r="F129" s="30"/>
      <c r="G129" s="32"/>
      <c r="H129" s="32"/>
      <c r="I129" s="32"/>
      <c r="J129" s="32"/>
      <c r="K129" s="30"/>
      <c r="L129" s="30"/>
      <c r="M129" s="30"/>
      <c r="N129" s="30"/>
      <c r="O129" s="30"/>
      <c r="P129" s="30"/>
      <c r="Q129" s="30"/>
      <c r="R129" s="30"/>
      <c r="S129" s="30"/>
      <c r="T129" s="30"/>
      <c r="U129" s="30"/>
      <c r="V129" s="30"/>
      <c r="W129" s="30"/>
      <c r="X129" s="30"/>
      <c r="Y129" s="30"/>
      <c r="Z129" s="30"/>
      <c r="AA129" s="30"/>
      <c r="AB129"/>
      <c r="AC129"/>
      <c r="AD129"/>
      <c r="AE129"/>
      <c r="AF129"/>
      <c r="AG129"/>
      <c r="AH129"/>
      <c r="AI129"/>
      <c r="AJ129"/>
      <c r="AK129"/>
    </row>
    <row r="130" spans="1:37" s="14" customFormat="1" ht="20.25">
      <c r="A130" s="30"/>
      <c r="B130" s="30"/>
      <c r="C130" s="30"/>
      <c r="D130" s="30"/>
      <c r="E130" s="30"/>
      <c r="F130" s="30"/>
      <c r="G130" s="32"/>
      <c r="H130" s="32"/>
      <c r="I130" s="32"/>
      <c r="J130" s="32"/>
      <c r="K130" s="30"/>
      <c r="L130" s="30"/>
      <c r="M130" s="30"/>
      <c r="N130" s="30"/>
      <c r="O130" s="30"/>
      <c r="P130" s="30"/>
      <c r="Q130" s="30"/>
      <c r="R130" s="30"/>
      <c r="S130" s="30"/>
      <c r="T130" s="30"/>
      <c r="U130" s="30"/>
      <c r="V130" s="30"/>
      <c r="W130" s="30"/>
      <c r="X130" s="30"/>
      <c r="Y130" s="30"/>
      <c r="Z130" s="30"/>
      <c r="AA130" s="30"/>
      <c r="AB130"/>
      <c r="AC130"/>
      <c r="AD130"/>
      <c r="AE130"/>
      <c r="AF130"/>
      <c r="AG130"/>
      <c r="AH130"/>
      <c r="AI130"/>
      <c r="AJ130"/>
      <c r="AK130"/>
    </row>
    <row r="131" spans="1:37" s="14" customFormat="1" ht="20.25">
      <c r="A131" s="30"/>
      <c r="B131" s="30"/>
      <c r="C131" s="30"/>
      <c r="D131" s="30"/>
      <c r="E131" s="30"/>
      <c r="F131" s="30"/>
      <c r="G131" s="32"/>
      <c r="H131" s="32"/>
      <c r="I131" s="32"/>
      <c r="J131" s="32"/>
      <c r="K131" s="30"/>
      <c r="L131" s="30"/>
      <c r="M131" s="30"/>
      <c r="N131" s="30"/>
      <c r="O131" s="30"/>
      <c r="P131" s="30"/>
      <c r="Q131" s="30"/>
      <c r="R131" s="30"/>
      <c r="S131" s="30"/>
      <c r="T131" s="30"/>
      <c r="U131" s="30"/>
      <c r="V131" s="30"/>
      <c r="W131" s="30"/>
      <c r="X131" s="30"/>
      <c r="Y131" s="30"/>
      <c r="Z131" s="30"/>
      <c r="AA131" s="30"/>
      <c r="AB131"/>
      <c r="AC131"/>
      <c r="AD131"/>
      <c r="AE131"/>
      <c r="AF131"/>
      <c r="AG131"/>
      <c r="AH131"/>
      <c r="AI131"/>
      <c r="AJ131"/>
      <c r="AK131"/>
    </row>
    <row r="132" spans="1:37" s="14" customFormat="1" ht="20.25">
      <c r="A132" s="30"/>
      <c r="B132" s="30"/>
      <c r="C132" s="30"/>
      <c r="D132" s="30"/>
      <c r="E132" s="30"/>
      <c r="F132" s="30"/>
      <c r="G132" s="32"/>
      <c r="H132" s="32"/>
      <c r="I132" s="32"/>
      <c r="J132" s="32"/>
      <c r="K132" s="30"/>
      <c r="L132" s="30"/>
      <c r="M132" s="30"/>
      <c r="N132" s="30"/>
      <c r="O132" s="30"/>
      <c r="P132" s="30"/>
      <c r="Q132" s="30"/>
      <c r="R132" s="30"/>
      <c r="S132" s="30"/>
      <c r="T132" s="30"/>
      <c r="U132" s="30"/>
      <c r="V132" s="30"/>
      <c r="W132" s="30"/>
      <c r="X132" s="30"/>
      <c r="Y132" s="30"/>
      <c r="Z132" s="30"/>
      <c r="AA132" s="30"/>
      <c r="AB132"/>
      <c r="AC132"/>
      <c r="AD132"/>
      <c r="AE132"/>
      <c r="AF132"/>
      <c r="AG132"/>
      <c r="AH132"/>
      <c r="AI132"/>
      <c r="AJ132"/>
      <c r="AK132"/>
    </row>
    <row r="133" spans="1:37" s="14" customFormat="1" ht="20.25">
      <c r="A133" s="30"/>
      <c r="B133" s="30"/>
      <c r="C133" s="30"/>
      <c r="D133" s="30"/>
      <c r="E133" s="30"/>
      <c r="F133" s="30"/>
      <c r="G133" s="32"/>
      <c r="H133" s="32"/>
      <c r="I133" s="32"/>
      <c r="J133" s="32"/>
      <c r="K133" s="30"/>
      <c r="L133" s="30"/>
      <c r="M133" s="30"/>
      <c r="N133" s="30"/>
      <c r="O133" s="30"/>
      <c r="P133" s="30"/>
      <c r="Q133" s="30"/>
      <c r="R133" s="30"/>
      <c r="S133" s="30"/>
      <c r="T133" s="30"/>
      <c r="U133" s="30"/>
      <c r="V133" s="30"/>
      <c r="W133" s="30"/>
      <c r="X133" s="30"/>
      <c r="Y133" s="30"/>
      <c r="Z133" s="30"/>
      <c r="AA133" s="30"/>
      <c r="AB133"/>
      <c r="AC133"/>
      <c r="AD133"/>
      <c r="AE133"/>
      <c r="AF133"/>
      <c r="AG133"/>
      <c r="AH133"/>
      <c r="AI133"/>
      <c r="AJ133"/>
      <c r="AK133"/>
    </row>
    <row r="134" spans="1:37" s="14" customFormat="1" ht="20.25">
      <c r="A134" s="30"/>
      <c r="B134" s="30"/>
      <c r="C134" s="30"/>
      <c r="D134" s="30"/>
      <c r="E134" s="30"/>
      <c r="F134" s="30"/>
      <c r="G134" s="32"/>
      <c r="H134" s="32"/>
      <c r="I134" s="32"/>
      <c r="J134" s="32"/>
      <c r="K134" s="30"/>
      <c r="L134" s="30"/>
      <c r="M134" s="30"/>
      <c r="N134" s="30"/>
      <c r="O134" s="30"/>
      <c r="P134" s="30"/>
      <c r="Q134" s="30"/>
      <c r="R134" s="30"/>
      <c r="S134" s="30"/>
      <c r="T134" s="30"/>
      <c r="U134" s="30"/>
      <c r="V134" s="30"/>
      <c r="W134" s="30"/>
      <c r="X134" s="30"/>
      <c r="Y134" s="30"/>
      <c r="Z134" s="30"/>
      <c r="AA134" s="30"/>
      <c r="AB134"/>
      <c r="AC134"/>
      <c r="AD134"/>
      <c r="AE134"/>
      <c r="AF134"/>
      <c r="AG134"/>
      <c r="AH134"/>
      <c r="AI134"/>
      <c r="AJ134"/>
      <c r="AK134"/>
    </row>
    <row r="135" spans="1:37" s="14" customFormat="1" ht="20.25">
      <c r="A135" s="30"/>
      <c r="B135" s="30"/>
      <c r="C135" s="30"/>
      <c r="D135" s="30"/>
      <c r="E135" s="30"/>
      <c r="F135" s="30"/>
      <c r="G135" s="32"/>
      <c r="H135" s="32"/>
      <c r="I135" s="32"/>
      <c r="J135" s="32"/>
      <c r="K135" s="30"/>
      <c r="L135" s="30"/>
      <c r="M135" s="30"/>
      <c r="N135" s="30"/>
      <c r="O135" s="30"/>
      <c r="P135" s="30"/>
      <c r="Q135" s="30"/>
      <c r="R135" s="30"/>
      <c r="S135" s="30"/>
      <c r="T135" s="30"/>
      <c r="U135" s="30"/>
      <c r="V135" s="30"/>
      <c r="W135" s="30"/>
      <c r="X135" s="30"/>
      <c r="Y135" s="30"/>
      <c r="Z135" s="30"/>
      <c r="AA135" s="30"/>
      <c r="AB135"/>
      <c r="AC135"/>
      <c r="AD135"/>
      <c r="AE135"/>
      <c r="AF135"/>
      <c r="AG135"/>
      <c r="AH135"/>
      <c r="AI135"/>
      <c r="AJ135"/>
      <c r="AK135"/>
    </row>
    <row r="136" spans="1:37" s="14" customFormat="1" ht="20.25">
      <c r="A136" s="30"/>
      <c r="B136" s="30"/>
      <c r="C136" s="30"/>
      <c r="D136" s="30"/>
      <c r="E136" s="30"/>
      <c r="F136" s="30"/>
      <c r="G136" s="32"/>
      <c r="H136" s="32"/>
      <c r="I136" s="32"/>
      <c r="J136" s="32"/>
      <c r="K136" s="30"/>
      <c r="L136" s="30"/>
      <c r="M136" s="30"/>
      <c r="N136" s="30"/>
      <c r="O136" s="30"/>
      <c r="P136" s="30"/>
      <c r="Q136" s="30"/>
      <c r="R136" s="30"/>
      <c r="S136" s="30"/>
      <c r="T136" s="30"/>
      <c r="U136" s="30"/>
      <c r="V136" s="30"/>
      <c r="W136" s="30"/>
      <c r="X136" s="30"/>
      <c r="Y136" s="30"/>
      <c r="Z136" s="30"/>
      <c r="AA136" s="30"/>
      <c r="AB136"/>
      <c r="AC136"/>
      <c r="AD136"/>
      <c r="AE136"/>
      <c r="AF136"/>
      <c r="AG136"/>
      <c r="AH136"/>
      <c r="AI136"/>
      <c r="AJ136"/>
      <c r="AK136"/>
    </row>
    <row r="137" spans="1:37" s="14" customFormat="1" ht="20.25">
      <c r="A137" s="30"/>
      <c r="B137" s="30"/>
      <c r="C137" s="30"/>
      <c r="D137" s="30"/>
      <c r="E137" s="30"/>
      <c r="F137" s="30"/>
      <c r="G137" s="32"/>
      <c r="H137" s="32"/>
      <c r="I137" s="32"/>
      <c r="J137" s="32"/>
      <c r="K137" s="30"/>
      <c r="L137" s="30"/>
      <c r="M137" s="30"/>
      <c r="N137" s="30"/>
      <c r="O137" s="30"/>
      <c r="P137" s="30"/>
      <c r="Q137" s="30"/>
      <c r="R137" s="30"/>
      <c r="S137" s="30"/>
      <c r="T137" s="30"/>
      <c r="U137" s="30"/>
      <c r="V137" s="30"/>
      <c r="W137" s="30"/>
      <c r="X137" s="30"/>
      <c r="Y137" s="30"/>
      <c r="Z137" s="30"/>
      <c r="AA137" s="30"/>
      <c r="AB137"/>
      <c r="AC137"/>
      <c r="AD137"/>
      <c r="AE137"/>
      <c r="AF137"/>
      <c r="AG137"/>
      <c r="AH137"/>
      <c r="AI137"/>
      <c r="AJ137"/>
      <c r="AK137"/>
    </row>
    <row r="138" spans="1:37" s="14" customFormat="1" ht="20.25">
      <c r="A138" s="30"/>
      <c r="B138" s="30"/>
      <c r="C138" s="30"/>
      <c r="D138" s="30"/>
      <c r="E138" s="30"/>
      <c r="F138" s="30"/>
      <c r="G138" s="32"/>
      <c r="H138" s="32"/>
      <c r="I138" s="32"/>
      <c r="J138" s="32"/>
      <c r="K138" s="30"/>
      <c r="L138" s="30"/>
      <c r="M138" s="30"/>
      <c r="N138" s="30"/>
      <c r="O138" s="30"/>
      <c r="P138" s="30"/>
      <c r="Q138" s="30"/>
      <c r="R138" s="30"/>
      <c r="S138" s="30"/>
      <c r="T138" s="30"/>
      <c r="U138" s="30"/>
      <c r="V138" s="30"/>
      <c r="W138" s="30"/>
      <c r="X138" s="30"/>
      <c r="Y138" s="30"/>
      <c r="Z138" s="30"/>
      <c r="AA138" s="30"/>
      <c r="AB138"/>
      <c r="AC138"/>
      <c r="AD138"/>
      <c r="AE138"/>
      <c r="AF138"/>
      <c r="AG138"/>
      <c r="AH138"/>
      <c r="AI138"/>
      <c r="AJ138"/>
      <c r="AK138"/>
    </row>
    <row r="139" spans="1:37" s="14" customFormat="1" ht="20.25">
      <c r="A139" s="30"/>
      <c r="B139" s="30"/>
      <c r="C139" s="30"/>
      <c r="D139" s="30"/>
      <c r="E139" s="30"/>
      <c r="F139" s="30"/>
      <c r="G139" s="32"/>
      <c r="H139" s="32"/>
      <c r="I139" s="32"/>
      <c r="J139" s="32"/>
      <c r="K139" s="30"/>
      <c r="L139" s="30"/>
      <c r="M139" s="30"/>
      <c r="N139" s="30"/>
      <c r="O139" s="30"/>
      <c r="P139" s="30"/>
      <c r="Q139" s="30"/>
      <c r="R139" s="30"/>
      <c r="S139" s="30"/>
      <c r="T139" s="30"/>
      <c r="U139" s="30"/>
      <c r="V139" s="30"/>
      <c r="W139" s="30"/>
      <c r="X139" s="30"/>
      <c r="Y139" s="30"/>
      <c r="Z139" s="30"/>
      <c r="AA139" s="30"/>
      <c r="AB139"/>
      <c r="AC139"/>
      <c r="AD139"/>
      <c r="AE139"/>
      <c r="AF139"/>
      <c r="AG139"/>
      <c r="AH139"/>
      <c r="AI139"/>
      <c r="AJ139"/>
      <c r="AK139"/>
    </row>
    <row r="140" spans="1:37" s="14" customFormat="1" ht="20.25">
      <c r="A140" s="30"/>
      <c r="B140" s="30"/>
      <c r="C140" s="30"/>
      <c r="D140" s="30"/>
      <c r="E140" s="30"/>
      <c r="F140" s="30"/>
      <c r="G140" s="32"/>
      <c r="H140" s="32"/>
      <c r="I140" s="32"/>
      <c r="J140" s="32"/>
      <c r="K140" s="30"/>
      <c r="L140" s="30"/>
      <c r="M140" s="30"/>
      <c r="N140" s="30"/>
      <c r="O140" s="30"/>
      <c r="P140" s="30"/>
      <c r="Q140" s="30"/>
      <c r="R140" s="30"/>
      <c r="S140" s="30"/>
      <c r="T140" s="30"/>
      <c r="U140" s="30"/>
      <c r="V140" s="30"/>
      <c r="W140" s="30"/>
      <c r="X140" s="30"/>
      <c r="Y140" s="30"/>
      <c r="Z140" s="30"/>
      <c r="AA140" s="30"/>
      <c r="AB140"/>
      <c r="AC140"/>
      <c r="AD140"/>
      <c r="AE140"/>
      <c r="AF140"/>
      <c r="AG140"/>
      <c r="AH140"/>
      <c r="AI140"/>
      <c r="AJ140"/>
      <c r="AK140"/>
    </row>
    <row r="141" spans="1:37" s="14" customFormat="1" ht="20.25">
      <c r="A141" s="30"/>
      <c r="B141" s="30"/>
      <c r="C141" s="30"/>
      <c r="D141" s="30"/>
      <c r="E141" s="30"/>
      <c r="F141" s="30"/>
      <c r="G141" s="32"/>
      <c r="H141" s="32"/>
      <c r="I141" s="32"/>
      <c r="J141" s="32"/>
      <c r="K141" s="30"/>
      <c r="L141" s="30"/>
      <c r="M141" s="30"/>
      <c r="N141" s="30"/>
      <c r="O141" s="30"/>
      <c r="P141" s="30"/>
      <c r="Q141" s="30"/>
      <c r="R141" s="30"/>
      <c r="S141" s="30"/>
      <c r="T141" s="30"/>
      <c r="U141" s="30"/>
      <c r="V141" s="30"/>
      <c r="W141" s="30"/>
      <c r="X141" s="30"/>
      <c r="Y141" s="30"/>
      <c r="Z141" s="30"/>
      <c r="AA141" s="30"/>
      <c r="AB141"/>
      <c r="AC141"/>
      <c r="AD141"/>
      <c r="AE141"/>
      <c r="AF141"/>
      <c r="AG141"/>
      <c r="AH141"/>
      <c r="AI141"/>
      <c r="AJ141"/>
      <c r="AK141"/>
    </row>
    <row r="142" spans="1:37" s="14" customFormat="1" ht="20.25">
      <c r="A142" s="30"/>
      <c r="B142" s="30"/>
      <c r="C142" s="30"/>
      <c r="D142" s="30"/>
      <c r="E142" s="30"/>
      <c r="F142" s="30"/>
      <c r="G142" s="32"/>
      <c r="H142" s="32"/>
      <c r="I142" s="32"/>
      <c r="J142" s="32"/>
      <c r="K142" s="30"/>
      <c r="L142" s="30"/>
      <c r="M142" s="30"/>
      <c r="N142" s="30"/>
      <c r="O142" s="30"/>
      <c r="P142" s="30"/>
      <c r="Q142" s="30"/>
      <c r="R142" s="30"/>
      <c r="S142" s="30"/>
      <c r="T142" s="30"/>
      <c r="U142" s="30"/>
      <c r="V142" s="30"/>
      <c r="W142" s="30"/>
      <c r="X142" s="30"/>
      <c r="Y142" s="30"/>
      <c r="Z142" s="30"/>
      <c r="AA142" s="30"/>
      <c r="AB142"/>
      <c r="AC142"/>
      <c r="AD142"/>
      <c r="AE142"/>
      <c r="AF142"/>
      <c r="AG142"/>
      <c r="AH142"/>
      <c r="AI142"/>
      <c r="AJ142"/>
      <c r="AK142"/>
    </row>
    <row r="143" spans="1:37" s="14" customFormat="1" ht="20.25">
      <c r="A143" s="30"/>
      <c r="B143" s="30"/>
      <c r="C143" s="30"/>
      <c r="D143" s="30"/>
      <c r="E143" s="30"/>
      <c r="F143" s="30"/>
      <c r="G143" s="32"/>
      <c r="H143" s="32"/>
      <c r="I143" s="32"/>
      <c r="J143" s="32"/>
      <c r="K143" s="30"/>
      <c r="L143" s="30"/>
      <c r="M143" s="30"/>
      <c r="N143" s="30"/>
      <c r="O143" s="30"/>
      <c r="P143" s="30"/>
      <c r="Q143" s="30"/>
      <c r="R143" s="30"/>
      <c r="S143" s="30"/>
      <c r="T143" s="30"/>
      <c r="U143" s="30"/>
      <c r="V143" s="30"/>
      <c r="W143" s="30"/>
      <c r="X143" s="30"/>
      <c r="Y143" s="30"/>
      <c r="Z143" s="30"/>
      <c r="AA143" s="30"/>
      <c r="AB143"/>
      <c r="AC143"/>
      <c r="AD143"/>
      <c r="AE143"/>
      <c r="AF143"/>
      <c r="AG143"/>
      <c r="AH143"/>
      <c r="AI143"/>
      <c r="AJ143"/>
      <c r="AK143"/>
    </row>
    <row r="144" spans="1:37" s="14" customFormat="1" ht="20.25">
      <c r="A144" s="30"/>
      <c r="B144" s="30"/>
      <c r="C144" s="30"/>
      <c r="D144" s="30"/>
      <c r="E144" s="30"/>
      <c r="F144" s="30"/>
      <c r="G144" s="32"/>
      <c r="H144" s="32"/>
      <c r="I144" s="32"/>
      <c r="J144" s="32"/>
      <c r="K144" s="30"/>
      <c r="L144" s="30"/>
      <c r="M144" s="30"/>
      <c r="N144" s="30"/>
      <c r="O144" s="30"/>
      <c r="P144" s="30"/>
      <c r="Q144" s="30"/>
      <c r="R144" s="30"/>
      <c r="S144" s="30"/>
      <c r="T144" s="30"/>
      <c r="U144" s="30"/>
      <c r="V144" s="30"/>
      <c r="W144" s="30"/>
      <c r="X144" s="30"/>
      <c r="Y144" s="30"/>
      <c r="Z144" s="30"/>
      <c r="AA144" s="30"/>
      <c r="AB144"/>
      <c r="AC144"/>
      <c r="AD144"/>
      <c r="AE144"/>
      <c r="AF144"/>
      <c r="AG144"/>
      <c r="AH144"/>
      <c r="AI144"/>
      <c r="AJ144"/>
      <c r="AK144"/>
    </row>
    <row r="145" spans="1:37" s="14" customFormat="1" ht="20.25">
      <c r="A145" s="30"/>
      <c r="B145" s="30"/>
      <c r="C145" s="30"/>
      <c r="D145" s="30"/>
      <c r="E145" s="30"/>
      <c r="F145" s="30"/>
      <c r="G145" s="32"/>
      <c r="H145" s="32"/>
      <c r="I145" s="32"/>
      <c r="J145" s="32"/>
      <c r="K145" s="30"/>
      <c r="L145" s="30"/>
      <c r="M145" s="30"/>
      <c r="N145" s="30"/>
      <c r="O145" s="30"/>
      <c r="P145" s="30"/>
      <c r="Q145" s="30"/>
      <c r="R145" s="30"/>
      <c r="S145" s="30"/>
      <c r="T145" s="30"/>
      <c r="U145" s="30"/>
      <c r="V145" s="30"/>
      <c r="W145" s="30"/>
      <c r="X145" s="30"/>
      <c r="Y145" s="30"/>
      <c r="Z145" s="30"/>
      <c r="AA145" s="30"/>
      <c r="AB145"/>
      <c r="AC145"/>
      <c r="AD145"/>
      <c r="AE145"/>
      <c r="AF145"/>
      <c r="AG145"/>
      <c r="AH145"/>
      <c r="AI145"/>
      <c r="AJ145"/>
      <c r="AK145"/>
    </row>
    <row r="146" spans="1:37" s="14" customFormat="1" ht="20.25">
      <c r="A146" s="30"/>
      <c r="B146" s="30"/>
      <c r="C146" s="30"/>
      <c r="D146" s="30"/>
      <c r="E146" s="30"/>
      <c r="F146" s="30"/>
      <c r="G146" s="32"/>
      <c r="H146" s="32"/>
      <c r="I146" s="32"/>
      <c r="J146" s="32"/>
      <c r="K146" s="30"/>
      <c r="L146" s="30"/>
      <c r="M146" s="30"/>
      <c r="N146" s="30"/>
      <c r="O146" s="30"/>
      <c r="P146" s="30"/>
      <c r="Q146" s="30"/>
      <c r="R146" s="30"/>
      <c r="S146" s="30"/>
      <c r="T146" s="30"/>
      <c r="U146" s="30"/>
      <c r="V146" s="30"/>
      <c r="W146" s="30"/>
      <c r="X146" s="30"/>
      <c r="Y146" s="30"/>
      <c r="Z146" s="30"/>
      <c r="AA146" s="30"/>
      <c r="AB146"/>
      <c r="AC146"/>
      <c r="AD146"/>
      <c r="AE146"/>
      <c r="AF146"/>
      <c r="AG146"/>
      <c r="AH146"/>
      <c r="AI146"/>
      <c r="AJ146"/>
      <c r="AK146"/>
    </row>
    <row r="147" spans="1:37" s="14" customFormat="1" ht="20.25">
      <c r="A147" s="30"/>
      <c r="B147" s="30"/>
      <c r="C147" s="30"/>
      <c r="D147" s="30"/>
      <c r="E147" s="30"/>
      <c r="F147" s="30"/>
      <c r="G147" s="32"/>
      <c r="H147" s="32"/>
      <c r="I147" s="32"/>
      <c r="J147" s="32"/>
      <c r="K147" s="30"/>
      <c r="L147" s="30"/>
      <c r="M147" s="30"/>
      <c r="N147" s="30"/>
      <c r="O147" s="30"/>
      <c r="P147" s="30"/>
      <c r="Q147" s="30"/>
      <c r="R147" s="30"/>
      <c r="S147" s="30"/>
      <c r="T147" s="30"/>
      <c r="U147" s="30"/>
      <c r="V147" s="30"/>
      <c r="W147" s="30"/>
      <c r="X147" s="30"/>
      <c r="Y147" s="30"/>
      <c r="Z147" s="30"/>
      <c r="AA147" s="30"/>
      <c r="AB147"/>
      <c r="AC147"/>
      <c r="AD147"/>
      <c r="AE147"/>
      <c r="AF147"/>
      <c r="AG147"/>
      <c r="AH147"/>
      <c r="AI147"/>
      <c r="AJ147"/>
      <c r="AK147"/>
    </row>
    <row r="148" spans="1:37" s="14" customFormat="1" ht="20.25">
      <c r="A148" s="30"/>
      <c r="B148" s="30"/>
      <c r="C148" s="30"/>
      <c r="D148" s="30"/>
      <c r="E148" s="30"/>
      <c r="F148" s="30"/>
      <c r="G148" s="32"/>
      <c r="H148" s="32"/>
      <c r="I148" s="32"/>
      <c r="J148" s="32"/>
      <c r="K148" s="30"/>
      <c r="L148" s="30"/>
      <c r="M148" s="30"/>
      <c r="N148" s="30"/>
      <c r="O148" s="30"/>
      <c r="P148" s="30"/>
      <c r="Q148" s="30"/>
      <c r="R148" s="30"/>
      <c r="S148" s="30"/>
      <c r="T148" s="30"/>
      <c r="U148" s="30"/>
      <c r="V148" s="30"/>
      <c r="W148" s="30"/>
      <c r="X148" s="30"/>
      <c r="Y148" s="30"/>
      <c r="Z148" s="30"/>
      <c r="AA148" s="30"/>
      <c r="AB148"/>
      <c r="AC148"/>
      <c r="AD148"/>
      <c r="AE148"/>
      <c r="AF148"/>
      <c r="AG148"/>
      <c r="AH148"/>
      <c r="AI148"/>
      <c r="AJ148"/>
      <c r="AK148"/>
    </row>
    <row r="149" spans="1:37" s="14" customFormat="1" ht="20.25">
      <c r="A149" s="30"/>
      <c r="B149" s="30"/>
      <c r="C149" s="30"/>
      <c r="D149" s="30"/>
      <c r="E149" s="30"/>
      <c r="F149" s="30"/>
      <c r="G149" s="32"/>
      <c r="H149" s="32"/>
      <c r="I149" s="32"/>
      <c r="J149" s="32"/>
      <c r="K149" s="30"/>
      <c r="L149" s="30"/>
      <c r="M149" s="30"/>
      <c r="N149" s="30"/>
      <c r="O149" s="30"/>
      <c r="P149" s="30"/>
      <c r="Q149" s="30"/>
      <c r="R149" s="30"/>
      <c r="S149" s="30"/>
      <c r="T149" s="30"/>
      <c r="U149" s="30"/>
      <c r="V149" s="30"/>
      <c r="W149" s="30"/>
      <c r="X149" s="30"/>
      <c r="Y149" s="30"/>
      <c r="Z149" s="30"/>
      <c r="AA149" s="30"/>
      <c r="AB149"/>
      <c r="AC149"/>
      <c r="AD149"/>
      <c r="AE149"/>
      <c r="AF149"/>
      <c r="AG149"/>
      <c r="AH149"/>
      <c r="AI149"/>
      <c r="AJ149"/>
      <c r="AK149"/>
    </row>
    <row r="150" spans="1:37" s="14" customFormat="1" ht="20.25">
      <c r="A150" s="30"/>
      <c r="B150" s="30"/>
      <c r="C150" s="30"/>
      <c r="D150" s="30"/>
      <c r="E150" s="30"/>
      <c r="F150" s="30"/>
      <c r="G150" s="32"/>
      <c r="H150" s="32"/>
      <c r="I150" s="32"/>
      <c r="J150" s="32"/>
      <c r="K150" s="30"/>
      <c r="L150" s="30"/>
      <c r="M150" s="30"/>
      <c r="N150" s="30"/>
      <c r="O150" s="30"/>
      <c r="P150" s="30"/>
      <c r="Q150" s="30"/>
      <c r="R150" s="30"/>
      <c r="S150" s="30"/>
      <c r="T150" s="30"/>
      <c r="U150" s="30"/>
      <c r="V150" s="30"/>
      <c r="W150" s="30"/>
      <c r="X150" s="30"/>
      <c r="Y150" s="30"/>
      <c r="Z150" s="30"/>
      <c r="AA150" s="30"/>
      <c r="AB150"/>
      <c r="AC150"/>
      <c r="AD150"/>
      <c r="AE150"/>
      <c r="AF150"/>
      <c r="AG150"/>
      <c r="AH150"/>
      <c r="AI150"/>
      <c r="AJ150"/>
      <c r="AK150"/>
    </row>
    <row r="151" spans="1:37" s="14" customFormat="1" ht="20.25">
      <c r="A151" s="30"/>
      <c r="B151" s="30"/>
      <c r="C151" s="30"/>
      <c r="D151" s="30"/>
      <c r="E151" s="30"/>
      <c r="F151" s="30"/>
      <c r="G151" s="32"/>
      <c r="H151" s="32"/>
      <c r="I151" s="32"/>
      <c r="J151" s="32"/>
      <c r="K151" s="30"/>
      <c r="L151" s="30"/>
      <c r="M151" s="30"/>
      <c r="N151" s="30"/>
      <c r="O151" s="30"/>
      <c r="P151" s="30"/>
      <c r="Q151" s="30"/>
      <c r="R151" s="30"/>
      <c r="S151" s="30"/>
      <c r="T151" s="30"/>
      <c r="U151" s="30"/>
      <c r="V151" s="30"/>
      <c r="W151" s="30"/>
      <c r="X151" s="30"/>
      <c r="Y151" s="30"/>
      <c r="Z151" s="30"/>
      <c r="AA151" s="30"/>
      <c r="AB151"/>
      <c r="AC151"/>
      <c r="AD151"/>
      <c r="AE151"/>
      <c r="AF151"/>
      <c r="AG151"/>
      <c r="AH151"/>
      <c r="AI151"/>
      <c r="AJ151"/>
      <c r="AK151"/>
    </row>
    <row r="152" spans="1:37" s="14" customFormat="1" ht="20.25">
      <c r="A152" s="30"/>
      <c r="B152" s="30"/>
      <c r="C152" s="30"/>
      <c r="D152" s="30"/>
      <c r="E152" s="30"/>
      <c r="F152" s="30"/>
      <c r="G152" s="32"/>
      <c r="H152" s="32"/>
      <c r="I152" s="32"/>
      <c r="J152" s="32"/>
      <c r="K152" s="30"/>
      <c r="L152" s="30"/>
      <c r="M152" s="30"/>
      <c r="N152" s="30"/>
      <c r="O152" s="30"/>
      <c r="P152" s="30"/>
      <c r="Q152" s="30"/>
      <c r="R152" s="30"/>
      <c r="S152" s="30"/>
      <c r="T152" s="30"/>
      <c r="U152" s="30"/>
      <c r="V152" s="30"/>
      <c r="W152" s="30"/>
      <c r="X152" s="30"/>
      <c r="Y152" s="30"/>
      <c r="Z152" s="30"/>
      <c r="AA152" s="30"/>
      <c r="AB152"/>
      <c r="AC152"/>
      <c r="AD152"/>
      <c r="AE152"/>
      <c r="AF152"/>
      <c r="AG152"/>
      <c r="AH152"/>
      <c r="AI152"/>
      <c r="AJ152"/>
      <c r="AK152"/>
    </row>
    <row r="153" spans="1:37" s="14" customFormat="1" ht="20.25">
      <c r="A153" s="30"/>
      <c r="B153" s="30"/>
      <c r="C153" s="30"/>
      <c r="D153" s="30"/>
      <c r="E153" s="30"/>
      <c r="F153" s="30"/>
      <c r="G153" s="32"/>
      <c r="H153" s="32"/>
      <c r="I153" s="32"/>
      <c r="J153" s="32"/>
      <c r="K153" s="30"/>
      <c r="L153" s="30"/>
      <c r="M153" s="30"/>
      <c r="N153" s="30"/>
      <c r="O153" s="30"/>
      <c r="P153" s="30"/>
      <c r="Q153" s="30"/>
      <c r="R153" s="30"/>
      <c r="S153" s="30"/>
      <c r="T153" s="30"/>
      <c r="U153" s="30"/>
      <c r="V153" s="30"/>
      <c r="W153" s="30"/>
      <c r="X153" s="30"/>
      <c r="Y153" s="30"/>
      <c r="Z153" s="30"/>
      <c r="AA153" s="30"/>
      <c r="AB153"/>
      <c r="AC153"/>
      <c r="AD153"/>
      <c r="AE153"/>
      <c r="AF153"/>
      <c r="AG153"/>
      <c r="AH153"/>
      <c r="AI153"/>
      <c r="AJ153"/>
      <c r="AK153"/>
    </row>
    <row r="154" spans="1:37" s="14" customFormat="1" ht="20.25">
      <c r="A154" s="30"/>
      <c r="B154" s="30"/>
      <c r="C154" s="30"/>
      <c r="D154" s="30"/>
      <c r="E154" s="30"/>
      <c r="F154" s="30"/>
      <c r="G154" s="32"/>
      <c r="H154" s="32"/>
      <c r="I154" s="32"/>
      <c r="J154" s="32"/>
      <c r="K154" s="30"/>
      <c r="L154" s="30"/>
      <c r="M154" s="30"/>
      <c r="N154" s="30"/>
      <c r="O154" s="30"/>
      <c r="P154" s="30"/>
      <c r="Q154" s="30"/>
      <c r="R154" s="30"/>
      <c r="S154" s="30"/>
      <c r="T154" s="30"/>
      <c r="U154" s="30"/>
      <c r="V154" s="30"/>
      <c r="W154" s="30"/>
      <c r="X154" s="30"/>
      <c r="Y154" s="30"/>
      <c r="Z154" s="30"/>
      <c r="AA154" s="30"/>
      <c r="AB154"/>
      <c r="AC154"/>
      <c r="AD154"/>
      <c r="AE154"/>
      <c r="AF154"/>
      <c r="AG154"/>
      <c r="AH154"/>
      <c r="AI154"/>
      <c r="AJ154"/>
      <c r="AK154"/>
    </row>
    <row r="155" spans="1:37" s="14" customFormat="1" ht="20.25">
      <c r="A155" s="30"/>
      <c r="B155" s="30"/>
      <c r="C155" s="30"/>
      <c r="D155" s="30"/>
      <c r="E155" s="30"/>
      <c r="F155" s="30"/>
      <c r="G155" s="32"/>
      <c r="H155" s="32"/>
      <c r="I155" s="32"/>
      <c r="J155" s="32"/>
      <c r="K155" s="30"/>
      <c r="L155" s="30"/>
      <c r="M155" s="30"/>
      <c r="N155" s="30"/>
      <c r="O155" s="30"/>
      <c r="P155" s="30"/>
      <c r="Q155" s="30"/>
      <c r="R155" s="30"/>
      <c r="S155" s="30"/>
      <c r="T155" s="30"/>
      <c r="U155" s="30"/>
      <c r="V155" s="30"/>
      <c r="W155" s="30"/>
      <c r="X155" s="30"/>
      <c r="Y155" s="30"/>
      <c r="Z155" s="30"/>
      <c r="AA155" s="30"/>
      <c r="AB155"/>
      <c r="AC155"/>
      <c r="AD155"/>
      <c r="AE155"/>
      <c r="AF155"/>
      <c r="AG155"/>
      <c r="AH155"/>
      <c r="AI155"/>
      <c r="AJ155"/>
      <c r="AK155"/>
    </row>
    <row r="156" spans="1:37" s="14" customFormat="1" ht="20.25">
      <c r="A156" s="30"/>
      <c r="B156" s="30"/>
      <c r="C156" s="30"/>
      <c r="D156" s="30"/>
      <c r="E156" s="30"/>
      <c r="F156" s="30"/>
      <c r="G156" s="32"/>
      <c r="H156" s="32"/>
      <c r="I156" s="32"/>
      <c r="J156" s="32"/>
      <c r="K156" s="30"/>
      <c r="L156" s="30"/>
      <c r="M156" s="30"/>
      <c r="N156" s="30"/>
      <c r="O156" s="30"/>
      <c r="P156" s="30"/>
      <c r="Q156" s="30"/>
      <c r="R156" s="30"/>
      <c r="S156" s="30"/>
      <c r="T156" s="30"/>
      <c r="U156" s="30"/>
      <c r="V156" s="30"/>
      <c r="W156" s="30"/>
      <c r="X156" s="30"/>
      <c r="Y156" s="30"/>
      <c r="Z156" s="30"/>
      <c r="AA156" s="30"/>
      <c r="AB156"/>
      <c r="AC156"/>
      <c r="AD156"/>
      <c r="AE156"/>
      <c r="AF156"/>
      <c r="AG156"/>
      <c r="AH156"/>
      <c r="AI156"/>
      <c r="AJ156"/>
      <c r="AK156"/>
    </row>
    <row r="157" spans="1:37" s="14" customFormat="1" ht="20.25">
      <c r="A157" s="30"/>
      <c r="B157" s="30"/>
      <c r="C157" s="30"/>
      <c r="D157" s="30"/>
      <c r="E157" s="30"/>
      <c r="F157" s="30"/>
      <c r="G157" s="32"/>
      <c r="H157" s="32"/>
      <c r="I157" s="32"/>
      <c r="J157" s="32"/>
      <c r="K157" s="30"/>
      <c r="L157" s="30"/>
      <c r="M157" s="30"/>
      <c r="N157" s="30"/>
      <c r="O157" s="30"/>
      <c r="P157" s="30"/>
      <c r="Q157" s="30"/>
      <c r="R157" s="30"/>
      <c r="S157" s="30"/>
      <c r="T157" s="30"/>
      <c r="U157" s="30"/>
      <c r="V157" s="30"/>
      <c r="W157" s="30"/>
      <c r="X157" s="30"/>
      <c r="Y157" s="30"/>
      <c r="Z157" s="30"/>
      <c r="AA157" s="30"/>
      <c r="AB157"/>
      <c r="AC157"/>
      <c r="AD157"/>
      <c r="AE157"/>
      <c r="AF157"/>
      <c r="AG157"/>
      <c r="AH157"/>
      <c r="AI157"/>
      <c r="AJ157"/>
      <c r="AK157"/>
    </row>
    <row r="158" spans="1:37" s="14" customFormat="1" ht="20.25">
      <c r="A158" s="30"/>
      <c r="B158" s="30"/>
      <c r="C158" s="30"/>
      <c r="D158" s="30"/>
      <c r="E158" s="30"/>
      <c r="F158" s="30"/>
      <c r="G158" s="32"/>
      <c r="H158" s="32"/>
      <c r="I158" s="32"/>
      <c r="J158" s="32"/>
      <c r="K158" s="30"/>
      <c r="L158" s="30"/>
      <c r="M158" s="30"/>
      <c r="N158" s="30"/>
      <c r="O158" s="30"/>
      <c r="P158" s="30"/>
      <c r="Q158" s="30"/>
      <c r="R158" s="30"/>
      <c r="S158" s="30"/>
      <c r="T158" s="30"/>
      <c r="U158" s="30"/>
      <c r="V158" s="30"/>
      <c r="W158" s="30"/>
      <c r="X158" s="30"/>
      <c r="Y158" s="30"/>
      <c r="Z158" s="30"/>
      <c r="AA158" s="30"/>
      <c r="AB158"/>
      <c r="AC158"/>
      <c r="AD158"/>
      <c r="AE158"/>
      <c r="AF158"/>
      <c r="AG158"/>
      <c r="AH158"/>
      <c r="AI158"/>
      <c r="AJ158"/>
      <c r="AK158"/>
    </row>
    <row r="159" spans="1:37" s="14" customFormat="1" ht="20.25">
      <c r="A159" s="30"/>
      <c r="B159" s="30"/>
      <c r="C159" s="30"/>
      <c r="D159" s="30"/>
      <c r="E159" s="30"/>
      <c r="F159" s="30"/>
      <c r="G159" s="32"/>
      <c r="H159" s="32"/>
      <c r="I159" s="32"/>
      <c r="J159" s="32"/>
      <c r="K159" s="30"/>
      <c r="L159" s="30"/>
      <c r="M159" s="30"/>
      <c r="N159" s="30"/>
      <c r="O159" s="30"/>
      <c r="P159" s="30"/>
      <c r="Q159" s="30"/>
      <c r="R159" s="30"/>
      <c r="S159" s="30"/>
      <c r="T159" s="30"/>
      <c r="U159" s="30"/>
      <c r="V159" s="30"/>
      <c r="W159" s="30"/>
      <c r="X159" s="30"/>
      <c r="Y159" s="30"/>
      <c r="Z159" s="30"/>
      <c r="AA159" s="30"/>
      <c r="AB159"/>
      <c r="AC159"/>
      <c r="AD159"/>
      <c r="AE159"/>
      <c r="AF159"/>
      <c r="AG159"/>
      <c r="AH159"/>
      <c r="AI159"/>
      <c r="AJ159"/>
      <c r="AK159"/>
    </row>
    <row r="160" spans="1:37" s="14" customFormat="1" ht="20.25">
      <c r="A160" s="30"/>
      <c r="B160" s="30"/>
      <c r="C160" s="30"/>
      <c r="D160" s="30"/>
      <c r="E160" s="30"/>
      <c r="F160" s="30"/>
      <c r="G160" s="32"/>
      <c r="H160" s="32"/>
      <c r="I160" s="32"/>
      <c r="J160" s="32"/>
      <c r="K160" s="30"/>
      <c r="L160" s="30"/>
      <c r="M160" s="30"/>
      <c r="N160" s="30"/>
      <c r="O160" s="30"/>
      <c r="P160" s="30"/>
      <c r="Q160" s="30"/>
      <c r="R160" s="30"/>
      <c r="S160" s="30"/>
      <c r="T160" s="30"/>
      <c r="U160" s="30"/>
      <c r="V160" s="30"/>
      <c r="W160" s="30"/>
      <c r="X160" s="30"/>
      <c r="Y160" s="30"/>
      <c r="Z160" s="30"/>
      <c r="AA160" s="30"/>
      <c r="AB160"/>
      <c r="AC160"/>
      <c r="AD160"/>
      <c r="AE160"/>
      <c r="AF160"/>
      <c r="AG160"/>
      <c r="AH160"/>
      <c r="AI160"/>
      <c r="AJ160"/>
      <c r="AK160"/>
    </row>
    <row r="161" spans="1:37" s="14" customFormat="1" ht="20.25">
      <c r="A161" s="30"/>
      <c r="B161" s="30"/>
      <c r="C161" s="30"/>
      <c r="D161" s="30"/>
      <c r="E161" s="30"/>
      <c r="F161" s="30"/>
      <c r="G161" s="32"/>
      <c r="H161" s="32"/>
      <c r="I161" s="32"/>
      <c r="J161" s="32"/>
      <c r="K161" s="30"/>
      <c r="L161" s="30"/>
      <c r="M161" s="30"/>
      <c r="N161" s="30"/>
      <c r="O161" s="30"/>
      <c r="P161" s="30"/>
      <c r="Q161" s="30"/>
      <c r="R161" s="30"/>
      <c r="S161" s="30"/>
      <c r="T161" s="30"/>
      <c r="U161" s="30"/>
      <c r="V161" s="30"/>
      <c r="W161" s="30"/>
      <c r="X161" s="30"/>
      <c r="Y161" s="30"/>
      <c r="Z161" s="30"/>
      <c r="AA161" s="30"/>
      <c r="AB161"/>
      <c r="AC161"/>
      <c r="AD161"/>
      <c r="AE161"/>
      <c r="AF161"/>
      <c r="AG161"/>
      <c r="AH161"/>
      <c r="AI161"/>
      <c r="AJ161"/>
      <c r="AK161"/>
    </row>
    <row r="162" spans="1:37" s="14" customFormat="1" ht="20.25">
      <c r="A162" s="30"/>
      <c r="B162" s="30"/>
      <c r="C162" s="30"/>
      <c r="D162" s="30"/>
      <c r="E162" s="30"/>
      <c r="F162" s="30"/>
      <c r="G162" s="32"/>
      <c r="H162" s="32"/>
      <c r="I162" s="32"/>
      <c r="J162" s="32"/>
      <c r="K162" s="30"/>
      <c r="L162" s="30"/>
      <c r="M162" s="30"/>
      <c r="N162" s="30"/>
      <c r="O162" s="30"/>
      <c r="P162" s="30"/>
      <c r="Q162" s="30"/>
      <c r="R162" s="30"/>
      <c r="S162" s="30"/>
      <c r="T162" s="30"/>
      <c r="U162" s="30"/>
      <c r="V162" s="30"/>
      <c r="W162" s="30"/>
      <c r="X162" s="30"/>
      <c r="Y162" s="30"/>
      <c r="Z162" s="30"/>
      <c r="AA162" s="30"/>
      <c r="AB162"/>
      <c r="AC162"/>
      <c r="AD162"/>
      <c r="AE162"/>
      <c r="AF162"/>
      <c r="AG162"/>
      <c r="AH162"/>
      <c r="AI162"/>
      <c r="AJ162"/>
      <c r="AK162"/>
    </row>
    <row r="163" spans="1:37" s="14" customFormat="1" ht="20.25">
      <c r="A163" s="30"/>
      <c r="B163" s="30"/>
      <c r="C163" s="30"/>
      <c r="D163" s="30"/>
      <c r="E163" s="30"/>
      <c r="F163" s="30"/>
      <c r="G163" s="32"/>
      <c r="H163" s="32"/>
      <c r="I163" s="32"/>
      <c r="J163" s="32"/>
      <c r="K163" s="30"/>
      <c r="L163" s="30"/>
      <c r="M163" s="30"/>
      <c r="N163" s="30"/>
      <c r="O163" s="30"/>
      <c r="P163" s="30"/>
      <c r="Q163" s="30"/>
      <c r="R163" s="30"/>
      <c r="S163" s="30"/>
      <c r="T163" s="30"/>
      <c r="U163" s="30"/>
      <c r="V163" s="30"/>
      <c r="W163" s="30"/>
      <c r="X163" s="30"/>
      <c r="Y163" s="30"/>
      <c r="Z163" s="30"/>
      <c r="AA163" s="30"/>
      <c r="AB163"/>
      <c r="AC163"/>
      <c r="AD163"/>
      <c r="AE163"/>
      <c r="AF163"/>
      <c r="AG163"/>
      <c r="AH163"/>
      <c r="AI163"/>
      <c r="AJ163"/>
      <c r="AK163"/>
    </row>
    <row r="164" spans="1:37" s="14" customFormat="1" ht="20.25">
      <c r="A164" s="30"/>
      <c r="B164" s="30"/>
      <c r="C164" s="30"/>
      <c r="D164" s="30"/>
      <c r="E164" s="30"/>
      <c r="F164" s="30"/>
      <c r="G164" s="32"/>
      <c r="H164" s="32"/>
      <c r="I164" s="32"/>
      <c r="J164" s="32"/>
      <c r="K164" s="30"/>
      <c r="L164" s="30"/>
      <c r="M164" s="30"/>
      <c r="N164" s="30"/>
      <c r="O164" s="30"/>
      <c r="P164" s="30"/>
      <c r="Q164" s="30"/>
      <c r="R164" s="30"/>
      <c r="S164" s="30"/>
      <c r="T164" s="30"/>
      <c r="U164" s="30"/>
      <c r="V164" s="30"/>
      <c r="W164" s="30"/>
      <c r="X164" s="30"/>
      <c r="Y164" s="30"/>
      <c r="Z164" s="30"/>
      <c r="AA164" s="30"/>
      <c r="AB164"/>
      <c r="AC164"/>
      <c r="AD164"/>
      <c r="AE164"/>
      <c r="AF164"/>
      <c r="AG164"/>
      <c r="AH164"/>
      <c r="AI164"/>
      <c r="AJ164"/>
      <c r="AK164"/>
    </row>
    <row r="165" spans="1:37" s="14" customFormat="1" ht="20.25">
      <c r="A165" s="30"/>
      <c r="B165" s="30"/>
      <c r="C165" s="30"/>
      <c r="D165" s="30"/>
      <c r="E165" s="30"/>
      <c r="F165" s="30"/>
      <c r="G165" s="32"/>
      <c r="H165" s="32"/>
      <c r="I165" s="32"/>
      <c r="J165" s="32"/>
      <c r="K165" s="30"/>
      <c r="L165" s="30"/>
      <c r="M165" s="30"/>
      <c r="N165" s="30"/>
      <c r="O165" s="30"/>
      <c r="P165" s="30"/>
      <c r="Q165" s="30"/>
      <c r="R165" s="30"/>
      <c r="S165" s="30"/>
      <c r="T165" s="30"/>
      <c r="U165" s="30"/>
      <c r="V165" s="30"/>
      <c r="W165" s="30"/>
      <c r="X165" s="30"/>
      <c r="Y165" s="30"/>
      <c r="Z165" s="30"/>
      <c r="AA165" s="30"/>
      <c r="AB165"/>
      <c r="AC165"/>
      <c r="AD165"/>
      <c r="AE165"/>
      <c r="AF165"/>
      <c r="AG165"/>
      <c r="AH165"/>
      <c r="AI165"/>
      <c r="AJ165"/>
      <c r="AK165"/>
    </row>
    <row r="166" spans="1:37" s="14" customFormat="1" ht="20.25">
      <c r="A166" s="30"/>
      <c r="B166" s="30"/>
      <c r="C166" s="30"/>
      <c r="D166" s="30"/>
      <c r="E166" s="30"/>
      <c r="F166" s="30"/>
      <c r="G166" s="32"/>
      <c r="H166" s="32"/>
      <c r="I166" s="32"/>
      <c r="J166" s="32"/>
      <c r="K166" s="30"/>
      <c r="L166" s="30"/>
      <c r="M166" s="30"/>
      <c r="N166" s="30"/>
      <c r="O166" s="30"/>
      <c r="P166" s="30"/>
      <c r="Q166" s="30"/>
      <c r="R166" s="30"/>
      <c r="S166" s="30"/>
      <c r="T166" s="30"/>
      <c r="U166" s="30"/>
      <c r="V166" s="30"/>
      <c r="W166" s="30"/>
      <c r="X166" s="30"/>
      <c r="Y166" s="30"/>
      <c r="Z166" s="30"/>
      <c r="AA166" s="30"/>
      <c r="AB166"/>
      <c r="AC166"/>
      <c r="AD166"/>
      <c r="AE166"/>
      <c r="AF166"/>
      <c r="AG166"/>
      <c r="AH166"/>
      <c r="AI166"/>
      <c r="AJ166"/>
      <c r="AK166"/>
    </row>
    <row r="167" spans="1:37" s="14" customFormat="1" ht="20.25">
      <c r="A167" s="30"/>
      <c r="B167" s="30"/>
      <c r="C167" s="30"/>
      <c r="D167" s="30"/>
      <c r="E167" s="30"/>
      <c r="F167" s="30"/>
      <c r="G167" s="32"/>
      <c r="H167" s="32"/>
      <c r="I167" s="32"/>
      <c r="J167" s="32"/>
      <c r="K167" s="30"/>
      <c r="L167" s="30"/>
      <c r="M167" s="30"/>
      <c r="N167" s="30"/>
      <c r="O167" s="30"/>
      <c r="P167" s="30"/>
      <c r="Q167" s="30"/>
      <c r="R167" s="30"/>
      <c r="S167" s="30"/>
      <c r="T167" s="30"/>
      <c r="U167" s="30"/>
      <c r="V167" s="30"/>
      <c r="W167" s="30"/>
      <c r="X167" s="30"/>
      <c r="Y167" s="30"/>
      <c r="Z167" s="30"/>
      <c r="AA167" s="30"/>
      <c r="AB167"/>
      <c r="AC167"/>
      <c r="AD167"/>
      <c r="AE167"/>
      <c r="AF167"/>
      <c r="AG167"/>
      <c r="AH167"/>
      <c r="AI167"/>
      <c r="AJ167"/>
      <c r="AK167"/>
    </row>
    <row r="168" spans="1:37" s="14" customFormat="1" ht="20.25">
      <c r="A168" s="30"/>
      <c r="B168" s="30"/>
      <c r="C168" s="30"/>
      <c r="D168" s="30"/>
      <c r="E168" s="30"/>
      <c r="F168" s="30"/>
      <c r="G168" s="32"/>
      <c r="H168" s="32"/>
      <c r="I168" s="32"/>
      <c r="J168" s="32"/>
      <c r="K168" s="30"/>
      <c r="L168" s="30"/>
      <c r="M168" s="30"/>
      <c r="N168" s="30"/>
      <c r="O168" s="30"/>
      <c r="P168" s="30"/>
      <c r="Q168" s="30"/>
      <c r="R168" s="30"/>
      <c r="S168" s="30"/>
      <c r="T168" s="30"/>
      <c r="U168" s="30"/>
      <c r="V168" s="30"/>
      <c r="W168" s="30"/>
      <c r="X168" s="30"/>
      <c r="Y168" s="30"/>
      <c r="Z168" s="30"/>
      <c r="AA168" s="30"/>
      <c r="AB168"/>
      <c r="AC168"/>
      <c r="AD168"/>
      <c r="AE168"/>
      <c r="AF168"/>
      <c r="AG168"/>
      <c r="AH168"/>
      <c r="AI168"/>
      <c r="AJ168"/>
      <c r="AK168"/>
    </row>
    <row r="169" spans="1:37" s="14" customFormat="1" ht="20.25">
      <c r="A169" s="30"/>
      <c r="B169" s="30"/>
      <c r="C169" s="30"/>
      <c r="D169" s="30"/>
      <c r="E169" s="30"/>
      <c r="F169" s="30"/>
      <c r="G169" s="32"/>
      <c r="H169" s="32"/>
      <c r="I169" s="32"/>
      <c r="J169" s="32"/>
      <c r="K169" s="30"/>
      <c r="L169" s="30"/>
      <c r="M169" s="30"/>
      <c r="N169" s="30"/>
      <c r="O169" s="30"/>
      <c r="P169" s="30"/>
      <c r="Q169" s="30"/>
      <c r="R169" s="30"/>
      <c r="S169" s="30"/>
      <c r="T169" s="30"/>
      <c r="U169" s="30"/>
      <c r="V169" s="30"/>
      <c r="W169" s="30"/>
      <c r="X169" s="30"/>
      <c r="Y169" s="30"/>
      <c r="Z169" s="30"/>
      <c r="AA169" s="30"/>
      <c r="AB169"/>
      <c r="AC169"/>
      <c r="AD169"/>
      <c r="AE169"/>
      <c r="AF169"/>
      <c r="AG169"/>
      <c r="AH169"/>
      <c r="AI169"/>
      <c r="AJ169"/>
      <c r="AK169"/>
    </row>
    <row r="170" spans="1:37" s="14" customFormat="1" ht="20.25">
      <c r="A170" s="30"/>
      <c r="B170" s="30"/>
      <c r="C170" s="30"/>
      <c r="D170" s="30"/>
      <c r="E170" s="30"/>
      <c r="F170" s="30"/>
      <c r="G170" s="32"/>
      <c r="H170" s="32"/>
      <c r="I170" s="32"/>
      <c r="J170" s="32"/>
      <c r="K170" s="30"/>
      <c r="L170" s="30"/>
      <c r="M170" s="30"/>
      <c r="N170" s="30"/>
      <c r="O170" s="30"/>
      <c r="P170" s="30"/>
      <c r="Q170" s="30"/>
      <c r="R170" s="30"/>
      <c r="S170" s="30"/>
      <c r="T170" s="30"/>
      <c r="U170" s="30"/>
      <c r="V170" s="30"/>
      <c r="W170" s="30"/>
      <c r="X170" s="30"/>
      <c r="Y170" s="30"/>
      <c r="Z170" s="30"/>
      <c r="AA170" s="30"/>
      <c r="AB170"/>
      <c r="AC170"/>
      <c r="AD170"/>
      <c r="AE170"/>
      <c r="AF170"/>
      <c r="AG170"/>
      <c r="AH170"/>
      <c r="AI170"/>
      <c r="AJ170"/>
      <c r="AK170"/>
    </row>
    <row r="171" spans="1:37" s="14" customFormat="1" ht="20.25">
      <c r="A171" s="30"/>
      <c r="B171" s="30"/>
      <c r="C171" s="30"/>
      <c r="D171" s="30"/>
      <c r="E171" s="30"/>
      <c r="F171" s="30"/>
      <c r="G171" s="32"/>
      <c r="H171" s="32"/>
      <c r="I171" s="32"/>
      <c r="J171" s="32"/>
      <c r="K171" s="30"/>
      <c r="L171" s="30"/>
      <c r="M171" s="30"/>
      <c r="N171" s="30"/>
      <c r="O171" s="30"/>
      <c r="P171" s="30"/>
      <c r="Q171" s="30"/>
      <c r="R171" s="30"/>
      <c r="S171" s="30"/>
      <c r="T171" s="30"/>
      <c r="U171" s="30"/>
      <c r="V171" s="30"/>
      <c r="W171" s="30"/>
      <c r="X171" s="30"/>
      <c r="Y171" s="30"/>
      <c r="Z171" s="30"/>
      <c r="AA171" s="30"/>
      <c r="AB171"/>
      <c r="AC171"/>
      <c r="AD171"/>
      <c r="AE171"/>
      <c r="AF171"/>
      <c r="AG171"/>
      <c r="AH171"/>
      <c r="AI171"/>
      <c r="AJ171"/>
      <c r="AK171"/>
    </row>
    <row r="172" spans="1:37" s="14" customFormat="1" ht="20.25">
      <c r="A172" s="30"/>
      <c r="B172" s="30"/>
      <c r="C172" s="30"/>
      <c r="D172" s="30"/>
      <c r="E172" s="30"/>
      <c r="F172" s="30"/>
      <c r="G172" s="32"/>
      <c r="H172" s="32"/>
      <c r="I172" s="32"/>
      <c r="J172" s="32"/>
      <c r="K172" s="30"/>
      <c r="L172" s="30"/>
      <c r="M172" s="30"/>
      <c r="N172" s="30"/>
      <c r="O172" s="30"/>
      <c r="P172" s="30"/>
      <c r="Q172" s="30"/>
      <c r="R172" s="30"/>
      <c r="S172" s="30"/>
      <c r="T172" s="30"/>
      <c r="U172" s="30"/>
      <c r="V172" s="30"/>
      <c r="W172" s="30"/>
      <c r="X172" s="30"/>
      <c r="Y172" s="30"/>
      <c r="Z172" s="30"/>
      <c r="AA172" s="30"/>
      <c r="AB172"/>
      <c r="AC172"/>
      <c r="AD172"/>
      <c r="AE172"/>
      <c r="AF172"/>
      <c r="AG172"/>
      <c r="AH172"/>
      <c r="AI172"/>
      <c r="AJ172"/>
      <c r="AK172"/>
    </row>
    <row r="173" spans="1:37" s="14" customFormat="1" ht="20.25">
      <c r="A173" s="30"/>
      <c r="B173" s="30"/>
      <c r="C173" s="30"/>
      <c r="D173" s="30"/>
      <c r="E173" s="30"/>
      <c r="F173" s="30"/>
      <c r="G173" s="32"/>
      <c r="H173" s="32"/>
      <c r="I173" s="32"/>
      <c r="J173" s="32"/>
      <c r="K173" s="30"/>
      <c r="L173" s="30"/>
      <c r="M173" s="30"/>
      <c r="N173" s="30"/>
      <c r="O173" s="30"/>
      <c r="P173" s="30"/>
      <c r="Q173" s="30"/>
      <c r="R173" s="30"/>
      <c r="S173" s="30"/>
      <c r="T173" s="30"/>
      <c r="U173" s="30"/>
      <c r="V173" s="30"/>
      <c r="W173" s="30"/>
      <c r="X173" s="30"/>
      <c r="Y173" s="30"/>
      <c r="Z173" s="30"/>
      <c r="AA173" s="30"/>
      <c r="AB173"/>
      <c r="AC173"/>
      <c r="AD173"/>
      <c r="AE173"/>
      <c r="AF173"/>
      <c r="AG173"/>
      <c r="AH173"/>
      <c r="AI173"/>
      <c r="AJ173"/>
      <c r="AK173"/>
    </row>
    <row r="174" spans="1:37" s="14" customFormat="1" ht="20.25">
      <c r="A174" s="30"/>
      <c r="B174" s="30"/>
      <c r="C174" s="30"/>
      <c r="D174" s="30"/>
      <c r="E174" s="30"/>
      <c r="F174" s="30"/>
      <c r="G174" s="32"/>
      <c r="H174" s="32"/>
      <c r="I174" s="32"/>
      <c r="J174" s="32"/>
      <c r="K174" s="30"/>
      <c r="L174" s="30"/>
      <c r="M174" s="30"/>
      <c r="N174" s="30"/>
      <c r="O174" s="30"/>
      <c r="P174" s="30"/>
      <c r="Q174" s="30"/>
      <c r="R174" s="30"/>
      <c r="S174" s="30"/>
      <c r="T174" s="30"/>
      <c r="U174" s="30"/>
      <c r="V174" s="30"/>
      <c r="W174" s="30"/>
      <c r="X174" s="30"/>
      <c r="Y174" s="30"/>
      <c r="Z174" s="30"/>
      <c r="AA174" s="30"/>
      <c r="AB174"/>
      <c r="AC174"/>
      <c r="AD174"/>
      <c r="AE174"/>
      <c r="AF174"/>
      <c r="AG174"/>
      <c r="AH174"/>
      <c r="AI174"/>
      <c r="AJ174"/>
      <c r="AK174"/>
    </row>
    <row r="175" spans="1:37" s="14" customFormat="1" ht="20.25">
      <c r="A175" s="30"/>
      <c r="B175" s="30"/>
      <c r="C175" s="30"/>
      <c r="D175" s="30"/>
      <c r="E175" s="30"/>
      <c r="F175" s="30"/>
      <c r="G175" s="32"/>
      <c r="H175" s="32"/>
      <c r="I175" s="32"/>
      <c r="J175" s="32"/>
      <c r="K175" s="30"/>
      <c r="L175" s="30"/>
      <c r="M175" s="30"/>
      <c r="N175" s="30"/>
      <c r="O175" s="30"/>
      <c r="P175" s="30"/>
      <c r="Q175" s="30"/>
      <c r="R175" s="30"/>
      <c r="S175" s="30"/>
      <c r="T175" s="30"/>
      <c r="U175" s="30"/>
      <c r="V175" s="30"/>
      <c r="W175" s="30"/>
      <c r="X175" s="30"/>
      <c r="Y175" s="30"/>
      <c r="Z175" s="30"/>
      <c r="AA175" s="30"/>
      <c r="AB175"/>
      <c r="AC175"/>
      <c r="AD175"/>
      <c r="AE175"/>
      <c r="AF175"/>
      <c r="AG175"/>
      <c r="AH175"/>
      <c r="AI175"/>
      <c r="AJ175"/>
      <c r="AK175"/>
    </row>
    <row r="176" spans="1:37" s="14" customFormat="1" ht="20.25">
      <c r="A176" s="30"/>
      <c r="B176" s="30"/>
      <c r="C176" s="30"/>
      <c r="D176" s="30"/>
      <c r="E176" s="30"/>
      <c r="F176" s="30"/>
      <c r="G176" s="32"/>
      <c r="H176" s="32"/>
      <c r="I176" s="32"/>
      <c r="J176" s="32"/>
      <c r="K176" s="30"/>
      <c r="L176" s="30"/>
      <c r="M176" s="30"/>
      <c r="N176" s="30"/>
      <c r="O176" s="30"/>
      <c r="P176" s="30"/>
      <c r="Q176" s="30"/>
      <c r="R176" s="30"/>
      <c r="S176" s="30"/>
      <c r="T176" s="30"/>
      <c r="U176" s="30"/>
      <c r="V176" s="30"/>
      <c r="W176" s="30"/>
      <c r="X176" s="30"/>
      <c r="Y176" s="30"/>
      <c r="Z176" s="30"/>
      <c r="AA176" s="30"/>
      <c r="AB176"/>
      <c r="AC176"/>
      <c r="AD176"/>
      <c r="AE176"/>
      <c r="AF176"/>
      <c r="AG176"/>
      <c r="AH176"/>
      <c r="AI176"/>
      <c r="AJ176"/>
      <c r="AK176"/>
    </row>
    <row r="177" spans="1:37" s="14" customFormat="1" ht="20.25">
      <c r="A177" s="30"/>
      <c r="B177" s="30"/>
      <c r="C177" s="30"/>
      <c r="D177" s="30"/>
      <c r="E177" s="30"/>
      <c r="F177" s="30"/>
      <c r="G177" s="32"/>
      <c r="H177" s="32"/>
      <c r="I177" s="32"/>
      <c r="J177" s="32"/>
      <c r="K177" s="30"/>
      <c r="L177" s="30"/>
      <c r="M177" s="30"/>
      <c r="N177" s="30"/>
      <c r="O177" s="30"/>
      <c r="P177" s="30"/>
      <c r="Q177" s="30"/>
      <c r="R177" s="30"/>
      <c r="S177" s="30"/>
      <c r="T177" s="30"/>
      <c r="U177" s="30"/>
      <c r="V177" s="30"/>
      <c r="W177" s="30"/>
      <c r="X177" s="30"/>
      <c r="Y177" s="30"/>
      <c r="Z177" s="30"/>
      <c r="AA177" s="30"/>
      <c r="AB177"/>
      <c r="AC177"/>
      <c r="AD177"/>
      <c r="AE177"/>
      <c r="AF177"/>
      <c r="AG177"/>
      <c r="AH177"/>
      <c r="AI177"/>
      <c r="AJ177"/>
      <c r="AK177"/>
    </row>
    <row r="178" spans="1:37" s="14" customFormat="1" ht="20.25">
      <c r="A178" s="30"/>
      <c r="B178" s="30"/>
      <c r="C178" s="30"/>
      <c r="D178" s="30"/>
      <c r="E178" s="30"/>
      <c r="F178" s="30"/>
      <c r="G178" s="32"/>
      <c r="H178" s="32"/>
      <c r="I178" s="32"/>
      <c r="J178" s="32"/>
      <c r="K178" s="30"/>
      <c r="L178" s="30"/>
      <c r="M178" s="30"/>
      <c r="N178" s="30"/>
      <c r="O178" s="30"/>
      <c r="P178" s="30"/>
      <c r="Q178" s="30"/>
      <c r="R178" s="30"/>
      <c r="S178" s="30"/>
      <c r="T178" s="30"/>
      <c r="U178" s="30"/>
      <c r="V178" s="30"/>
      <c r="W178" s="30"/>
      <c r="X178" s="30"/>
      <c r="Y178" s="30"/>
      <c r="Z178" s="30"/>
      <c r="AA178" s="30"/>
      <c r="AB178"/>
      <c r="AC178"/>
      <c r="AD178"/>
      <c r="AE178"/>
      <c r="AF178"/>
      <c r="AG178"/>
      <c r="AH178"/>
      <c r="AI178"/>
      <c r="AJ178"/>
      <c r="AK178"/>
    </row>
    <row r="179" spans="1:37" s="14" customFormat="1" ht="20.25">
      <c r="A179" s="30"/>
      <c r="B179" s="30"/>
      <c r="C179" s="30"/>
      <c r="D179" s="30"/>
      <c r="E179" s="30"/>
      <c r="F179" s="30"/>
      <c r="G179" s="32"/>
      <c r="H179" s="32"/>
      <c r="I179" s="32"/>
      <c r="J179" s="32"/>
      <c r="K179" s="30"/>
      <c r="L179" s="30"/>
      <c r="M179" s="30"/>
      <c r="N179" s="30"/>
      <c r="O179" s="30"/>
      <c r="P179" s="30"/>
      <c r="Q179" s="30"/>
      <c r="R179" s="30"/>
      <c r="S179" s="30"/>
      <c r="T179" s="30"/>
      <c r="U179" s="30"/>
      <c r="V179" s="30"/>
      <c r="W179" s="30"/>
      <c r="X179" s="30"/>
      <c r="Y179" s="30"/>
      <c r="Z179" s="30"/>
      <c r="AA179" s="30"/>
      <c r="AB179"/>
      <c r="AC179"/>
      <c r="AD179"/>
      <c r="AE179"/>
      <c r="AF179"/>
      <c r="AG179"/>
      <c r="AH179"/>
      <c r="AI179"/>
      <c r="AJ179"/>
      <c r="AK179"/>
    </row>
    <row r="180" spans="1:37" s="14" customFormat="1" ht="20.25">
      <c r="A180" s="30"/>
      <c r="B180" s="30"/>
      <c r="C180" s="30"/>
      <c r="D180" s="30"/>
      <c r="E180" s="30"/>
      <c r="F180" s="30"/>
      <c r="G180" s="32"/>
      <c r="H180" s="32"/>
      <c r="I180" s="32"/>
      <c r="J180" s="32"/>
      <c r="K180" s="30"/>
      <c r="L180" s="30"/>
      <c r="M180" s="30"/>
      <c r="N180" s="30"/>
      <c r="O180" s="30"/>
      <c r="P180" s="30"/>
      <c r="Q180" s="30"/>
      <c r="R180" s="30"/>
      <c r="S180" s="30"/>
      <c r="T180" s="30"/>
      <c r="U180" s="30"/>
      <c r="V180" s="30"/>
      <c r="W180" s="30"/>
      <c r="X180" s="30"/>
      <c r="Y180" s="30"/>
      <c r="Z180" s="30"/>
      <c r="AA180" s="30"/>
      <c r="AB180"/>
      <c r="AC180"/>
      <c r="AD180"/>
      <c r="AE180"/>
      <c r="AF180"/>
      <c r="AG180"/>
      <c r="AH180"/>
      <c r="AI180"/>
      <c r="AJ180"/>
      <c r="AK180"/>
    </row>
    <row r="181" spans="1:37" s="14" customFormat="1" ht="20.25">
      <c r="A181" s="30"/>
      <c r="B181" s="30"/>
      <c r="C181" s="30"/>
      <c r="D181" s="30"/>
      <c r="E181" s="30"/>
      <c r="F181" s="30"/>
      <c r="G181" s="32"/>
      <c r="H181" s="32"/>
      <c r="I181" s="32"/>
      <c r="J181" s="32"/>
      <c r="K181" s="30"/>
      <c r="L181" s="30"/>
      <c r="M181" s="30"/>
      <c r="N181" s="30"/>
      <c r="O181" s="30"/>
      <c r="P181" s="30"/>
      <c r="Q181" s="30"/>
      <c r="R181" s="30"/>
      <c r="S181" s="30"/>
      <c r="T181" s="30"/>
      <c r="U181" s="30"/>
      <c r="V181" s="30"/>
      <c r="W181" s="30"/>
      <c r="X181" s="30"/>
      <c r="Y181" s="30"/>
      <c r="Z181" s="30"/>
      <c r="AA181" s="30"/>
      <c r="AB181"/>
      <c r="AC181"/>
      <c r="AD181"/>
      <c r="AE181"/>
      <c r="AF181"/>
      <c r="AG181"/>
      <c r="AH181"/>
      <c r="AI181"/>
      <c r="AJ181"/>
      <c r="AK181"/>
    </row>
    <row r="182" spans="1:37" s="14" customFormat="1" ht="20.25">
      <c r="A182" s="30"/>
      <c r="B182" s="30"/>
      <c r="C182" s="30"/>
      <c r="D182" s="30"/>
      <c r="E182" s="30"/>
      <c r="F182" s="30"/>
      <c r="G182" s="32"/>
      <c r="H182" s="32"/>
      <c r="I182" s="32"/>
      <c r="J182" s="32"/>
      <c r="K182" s="30"/>
      <c r="L182" s="30"/>
      <c r="M182" s="30"/>
      <c r="N182" s="30"/>
      <c r="O182" s="30"/>
      <c r="P182" s="30"/>
      <c r="Q182" s="30"/>
      <c r="R182" s="30"/>
      <c r="S182" s="30"/>
      <c r="T182" s="30"/>
      <c r="U182" s="30"/>
      <c r="V182" s="30"/>
      <c r="W182" s="30"/>
      <c r="X182" s="30"/>
      <c r="Y182" s="30"/>
      <c r="Z182" s="30"/>
      <c r="AA182" s="30"/>
      <c r="AB182"/>
      <c r="AC182"/>
      <c r="AD182"/>
      <c r="AE182"/>
      <c r="AF182"/>
      <c r="AG182"/>
      <c r="AH182"/>
      <c r="AI182"/>
      <c r="AJ182"/>
      <c r="AK182"/>
    </row>
    <row r="183" spans="1:37" s="14" customFormat="1" ht="20.25">
      <c r="A183" s="30"/>
      <c r="B183" s="30"/>
      <c r="C183" s="30"/>
      <c r="D183" s="30"/>
      <c r="E183" s="30"/>
      <c r="F183" s="30"/>
      <c r="G183" s="32"/>
      <c r="H183" s="32"/>
      <c r="I183" s="32"/>
      <c r="J183" s="32"/>
      <c r="K183" s="30"/>
      <c r="L183" s="30"/>
      <c r="M183" s="30"/>
      <c r="N183" s="30"/>
      <c r="O183" s="30"/>
      <c r="P183" s="30"/>
      <c r="Q183" s="30"/>
      <c r="R183" s="30"/>
      <c r="S183" s="30"/>
      <c r="T183" s="30"/>
      <c r="U183" s="30"/>
      <c r="V183" s="30"/>
      <c r="W183" s="30"/>
      <c r="X183" s="30"/>
      <c r="Y183" s="30"/>
      <c r="Z183" s="30"/>
      <c r="AA183" s="30"/>
      <c r="AB183"/>
      <c r="AC183"/>
      <c r="AD183"/>
      <c r="AE183"/>
      <c r="AF183"/>
      <c r="AG183"/>
      <c r="AH183"/>
      <c r="AI183"/>
      <c r="AJ183"/>
      <c r="AK183"/>
    </row>
    <row r="184" spans="1:37" s="14" customFormat="1" ht="20.25">
      <c r="A184" s="30"/>
      <c r="B184" s="30"/>
      <c r="C184" s="30"/>
      <c r="D184" s="30"/>
      <c r="E184" s="30"/>
      <c r="F184" s="30"/>
      <c r="G184" s="32"/>
      <c r="H184" s="32"/>
      <c r="I184" s="32"/>
      <c r="J184" s="32"/>
      <c r="K184" s="30"/>
      <c r="L184" s="30"/>
      <c r="M184" s="30"/>
      <c r="N184" s="30"/>
      <c r="O184" s="30"/>
      <c r="P184" s="30"/>
      <c r="Q184" s="30"/>
      <c r="R184" s="30"/>
      <c r="S184" s="30"/>
      <c r="T184" s="30"/>
      <c r="U184" s="30"/>
      <c r="V184" s="30"/>
      <c r="W184" s="30"/>
      <c r="X184" s="30"/>
      <c r="Y184" s="30"/>
      <c r="Z184" s="30"/>
      <c r="AA184" s="30"/>
      <c r="AB184"/>
      <c r="AC184"/>
      <c r="AD184"/>
      <c r="AE184"/>
      <c r="AF184"/>
      <c r="AG184"/>
      <c r="AH184"/>
      <c r="AI184"/>
      <c r="AJ184"/>
      <c r="AK184"/>
    </row>
    <row r="185" spans="1:37" s="14" customFormat="1" ht="20.25">
      <c r="A185" s="30"/>
      <c r="B185" s="30"/>
      <c r="C185" s="30"/>
      <c r="D185" s="30"/>
      <c r="E185" s="30"/>
      <c r="F185" s="30"/>
      <c r="G185" s="32"/>
      <c r="H185" s="32"/>
      <c r="I185" s="32"/>
      <c r="J185" s="32"/>
      <c r="K185" s="30"/>
      <c r="L185" s="30"/>
      <c r="M185" s="30"/>
      <c r="N185" s="30"/>
      <c r="O185" s="30"/>
      <c r="P185" s="30"/>
      <c r="Q185" s="30"/>
      <c r="R185" s="30"/>
      <c r="S185" s="30"/>
      <c r="T185" s="30"/>
      <c r="U185" s="30"/>
      <c r="V185" s="30"/>
      <c r="W185" s="30"/>
      <c r="X185" s="30"/>
      <c r="Y185" s="30"/>
      <c r="Z185" s="30"/>
      <c r="AA185" s="30"/>
      <c r="AB185"/>
      <c r="AC185"/>
      <c r="AD185"/>
      <c r="AE185"/>
      <c r="AF185"/>
      <c r="AG185"/>
      <c r="AH185"/>
      <c r="AI185"/>
      <c r="AJ185"/>
      <c r="AK185"/>
    </row>
    <row r="186" spans="1:37" s="14" customFormat="1" ht="20.25">
      <c r="A186" s="30"/>
      <c r="B186" s="30"/>
      <c r="C186" s="30"/>
      <c r="D186" s="30"/>
      <c r="E186" s="30"/>
      <c r="F186" s="30"/>
      <c r="G186" s="32"/>
      <c r="H186" s="32"/>
      <c r="I186" s="32"/>
      <c r="J186" s="32"/>
      <c r="K186" s="30"/>
      <c r="L186" s="30"/>
      <c r="M186" s="30"/>
      <c r="N186" s="30"/>
      <c r="O186" s="30"/>
      <c r="P186" s="30"/>
      <c r="Q186" s="30"/>
      <c r="R186" s="30"/>
      <c r="S186" s="30"/>
      <c r="T186" s="30"/>
      <c r="U186" s="30"/>
      <c r="V186" s="30"/>
      <c r="W186" s="30"/>
      <c r="X186" s="30"/>
      <c r="Y186" s="30"/>
      <c r="Z186" s="30"/>
      <c r="AA186" s="30"/>
      <c r="AB186"/>
      <c r="AC186"/>
      <c r="AD186"/>
      <c r="AE186"/>
      <c r="AF186"/>
      <c r="AG186"/>
      <c r="AH186"/>
      <c r="AI186"/>
      <c r="AJ186"/>
      <c r="AK186"/>
    </row>
    <row r="187" spans="1:37" s="14" customFormat="1" ht="20.25">
      <c r="A187" s="30"/>
      <c r="B187" s="30"/>
      <c r="C187" s="30"/>
      <c r="D187" s="30"/>
      <c r="E187" s="30"/>
      <c r="F187" s="30"/>
      <c r="G187" s="32"/>
      <c r="H187" s="32"/>
      <c r="I187" s="32"/>
      <c r="J187" s="32"/>
      <c r="K187" s="30"/>
      <c r="L187" s="30"/>
      <c r="M187" s="30"/>
      <c r="N187" s="30"/>
      <c r="O187" s="30"/>
      <c r="P187" s="30"/>
      <c r="Q187" s="30"/>
      <c r="R187" s="30"/>
      <c r="S187" s="30"/>
      <c r="T187" s="30"/>
      <c r="U187" s="30"/>
      <c r="V187" s="30"/>
      <c r="W187" s="30"/>
      <c r="X187" s="30"/>
      <c r="Y187" s="30"/>
      <c r="Z187" s="30"/>
      <c r="AA187" s="30"/>
      <c r="AB187"/>
      <c r="AC187"/>
      <c r="AD187"/>
      <c r="AE187"/>
      <c r="AF187"/>
      <c r="AG187"/>
      <c r="AH187"/>
      <c r="AI187"/>
      <c r="AJ187"/>
      <c r="AK187"/>
    </row>
    <row r="188" spans="1:37" s="14" customFormat="1" ht="20.25">
      <c r="A188" s="30"/>
      <c r="B188" s="30"/>
      <c r="C188" s="30"/>
      <c r="D188" s="30"/>
      <c r="E188" s="30"/>
      <c r="F188" s="30"/>
      <c r="G188" s="32"/>
      <c r="H188" s="32"/>
      <c r="I188" s="32"/>
      <c r="J188" s="32"/>
      <c r="K188" s="30"/>
      <c r="L188" s="30"/>
      <c r="M188" s="30"/>
      <c r="N188" s="30"/>
      <c r="O188" s="30"/>
      <c r="P188" s="30"/>
      <c r="Q188" s="30"/>
      <c r="R188" s="30"/>
      <c r="S188" s="30"/>
      <c r="T188" s="30"/>
      <c r="U188" s="30"/>
      <c r="V188" s="30"/>
      <c r="W188" s="30"/>
      <c r="X188" s="30"/>
      <c r="Y188" s="30"/>
      <c r="Z188" s="30"/>
      <c r="AA188" s="30"/>
      <c r="AB188"/>
      <c r="AC188"/>
      <c r="AD188"/>
      <c r="AE188"/>
      <c r="AF188"/>
      <c r="AG188"/>
      <c r="AH188"/>
      <c r="AI188"/>
      <c r="AJ188"/>
      <c r="AK188"/>
    </row>
    <row r="189" spans="1:37" s="14" customFormat="1" ht="20.25">
      <c r="A189" s="30"/>
      <c r="B189" s="30"/>
      <c r="C189" s="30"/>
      <c r="D189" s="30"/>
      <c r="E189" s="30"/>
      <c r="F189" s="30"/>
      <c r="G189" s="32"/>
      <c r="H189" s="32"/>
      <c r="I189" s="32"/>
      <c r="J189" s="32"/>
      <c r="K189" s="30"/>
      <c r="L189" s="30"/>
      <c r="M189" s="30"/>
      <c r="N189" s="30"/>
      <c r="O189" s="30"/>
      <c r="P189" s="30"/>
      <c r="Q189" s="30"/>
      <c r="R189" s="30"/>
      <c r="S189" s="30"/>
      <c r="T189" s="30"/>
      <c r="U189" s="30"/>
      <c r="V189" s="30"/>
      <c r="W189" s="30"/>
      <c r="X189" s="30"/>
      <c r="Y189" s="30"/>
      <c r="Z189" s="30"/>
      <c r="AA189" s="30"/>
      <c r="AB189"/>
      <c r="AC189"/>
      <c r="AD189"/>
      <c r="AE189"/>
      <c r="AF189"/>
      <c r="AG189"/>
      <c r="AH189"/>
      <c r="AI189"/>
      <c r="AJ189"/>
      <c r="AK189"/>
    </row>
    <row r="190" spans="1:37" s="14" customFormat="1" ht="20.25">
      <c r="A190" s="30"/>
      <c r="B190" s="30"/>
      <c r="C190" s="30"/>
      <c r="D190" s="30"/>
      <c r="E190" s="30"/>
      <c r="F190" s="30"/>
      <c r="G190" s="32"/>
      <c r="H190" s="32"/>
      <c r="I190" s="32"/>
      <c r="J190" s="32"/>
      <c r="K190" s="30"/>
      <c r="L190" s="30"/>
      <c r="M190" s="30"/>
      <c r="N190" s="30"/>
      <c r="O190" s="30"/>
      <c r="P190" s="30"/>
      <c r="Q190" s="30"/>
      <c r="R190" s="30"/>
      <c r="S190" s="30"/>
      <c r="T190" s="30"/>
      <c r="U190" s="30"/>
      <c r="V190" s="30"/>
      <c r="W190" s="30"/>
      <c r="X190" s="30"/>
      <c r="Y190" s="30"/>
      <c r="Z190" s="30"/>
      <c r="AA190" s="30"/>
      <c r="AB190"/>
      <c r="AC190"/>
      <c r="AD190"/>
      <c r="AE190"/>
      <c r="AF190"/>
      <c r="AG190"/>
      <c r="AH190"/>
      <c r="AI190"/>
      <c r="AJ190"/>
      <c r="AK190"/>
    </row>
    <row r="191" spans="1:37" s="14" customFormat="1" ht="20.25">
      <c r="A191" s="30"/>
      <c r="B191" s="30"/>
      <c r="C191" s="30"/>
      <c r="D191" s="30"/>
      <c r="E191" s="30"/>
      <c r="F191" s="30"/>
      <c r="G191" s="32"/>
      <c r="H191" s="32"/>
      <c r="I191" s="32"/>
      <c r="J191" s="32"/>
      <c r="K191" s="30"/>
      <c r="L191" s="30"/>
      <c r="M191" s="30"/>
      <c r="N191" s="30"/>
      <c r="O191" s="30"/>
      <c r="P191" s="30"/>
      <c r="Q191" s="30"/>
      <c r="R191" s="30"/>
      <c r="S191" s="30"/>
      <c r="T191" s="30"/>
      <c r="U191" s="30"/>
      <c r="V191" s="30"/>
      <c r="W191" s="30"/>
      <c r="X191" s="30"/>
      <c r="Y191" s="30"/>
      <c r="Z191" s="30"/>
      <c r="AA191" s="30"/>
      <c r="AB191"/>
      <c r="AC191"/>
      <c r="AD191"/>
      <c r="AE191"/>
      <c r="AF191"/>
      <c r="AG191"/>
      <c r="AH191"/>
      <c r="AI191"/>
      <c r="AJ191"/>
      <c r="AK191"/>
    </row>
    <row r="192" spans="1:37" s="14" customFormat="1" ht="20.25">
      <c r="A192" s="30"/>
      <c r="B192" s="30"/>
      <c r="C192" s="30"/>
      <c r="D192" s="30"/>
      <c r="E192" s="30"/>
      <c r="F192" s="30"/>
      <c r="G192" s="32"/>
      <c r="H192" s="32"/>
      <c r="I192" s="32"/>
      <c r="J192" s="32"/>
      <c r="K192" s="30"/>
      <c r="L192" s="30"/>
      <c r="M192" s="30"/>
      <c r="N192" s="30"/>
      <c r="O192" s="30"/>
      <c r="P192" s="30"/>
      <c r="Q192" s="30"/>
      <c r="R192" s="30"/>
      <c r="S192" s="30"/>
      <c r="T192" s="30"/>
      <c r="U192" s="30"/>
      <c r="V192" s="30"/>
      <c r="W192" s="30"/>
      <c r="X192" s="30"/>
      <c r="Y192" s="30"/>
      <c r="Z192" s="30"/>
      <c r="AA192" s="30"/>
      <c r="AB192"/>
      <c r="AC192"/>
      <c r="AD192"/>
      <c r="AE192"/>
      <c r="AF192"/>
      <c r="AG192"/>
      <c r="AH192"/>
      <c r="AI192"/>
      <c r="AJ192"/>
      <c r="AK192"/>
    </row>
    <row r="193" spans="1:37" s="14" customFormat="1" ht="20.25">
      <c r="A193" s="30"/>
      <c r="B193" s="30"/>
      <c r="C193" s="30"/>
      <c r="D193" s="30"/>
      <c r="E193" s="30"/>
      <c r="F193" s="30"/>
      <c r="G193" s="32"/>
      <c r="H193" s="32"/>
      <c r="I193" s="32"/>
      <c r="J193" s="32"/>
      <c r="K193" s="30"/>
      <c r="L193" s="30"/>
      <c r="M193" s="30"/>
      <c r="N193" s="30"/>
      <c r="O193" s="30"/>
      <c r="P193" s="30"/>
      <c r="Q193" s="30"/>
      <c r="R193" s="30"/>
      <c r="S193" s="30"/>
      <c r="T193" s="30"/>
      <c r="U193" s="30"/>
      <c r="V193" s="30"/>
      <c r="W193" s="30"/>
      <c r="X193" s="30"/>
      <c r="Y193" s="30"/>
      <c r="Z193" s="30"/>
      <c r="AA193" s="30"/>
      <c r="AB193"/>
      <c r="AC193"/>
      <c r="AD193"/>
      <c r="AE193"/>
      <c r="AF193"/>
      <c r="AG193"/>
      <c r="AH193"/>
      <c r="AI193"/>
      <c r="AJ193"/>
      <c r="AK193"/>
    </row>
    <row r="194" spans="1:37" s="14" customFormat="1" ht="20.25">
      <c r="A194" s="30"/>
      <c r="B194" s="30"/>
      <c r="C194" s="30"/>
      <c r="D194" s="30"/>
      <c r="E194" s="30"/>
      <c r="F194" s="30"/>
      <c r="G194" s="32"/>
      <c r="H194" s="32"/>
      <c r="I194" s="32"/>
      <c r="J194" s="32"/>
      <c r="K194" s="30"/>
      <c r="L194" s="30"/>
      <c r="M194" s="30"/>
      <c r="N194" s="30"/>
      <c r="O194" s="30"/>
      <c r="P194" s="30"/>
      <c r="Q194" s="30"/>
      <c r="R194" s="30"/>
      <c r="S194" s="30"/>
      <c r="T194" s="30"/>
      <c r="U194" s="30"/>
      <c r="V194" s="30"/>
      <c r="W194" s="30"/>
      <c r="X194" s="30"/>
      <c r="Y194" s="30"/>
      <c r="Z194" s="30"/>
      <c r="AA194" s="30"/>
      <c r="AB194"/>
      <c r="AC194"/>
      <c r="AD194"/>
      <c r="AE194"/>
      <c r="AF194"/>
      <c r="AG194"/>
      <c r="AH194"/>
      <c r="AI194"/>
      <c r="AJ194"/>
      <c r="AK194"/>
    </row>
    <row r="195" spans="1:37" s="14" customFormat="1" ht="20.25">
      <c r="A195" s="30"/>
      <c r="B195" s="30"/>
      <c r="C195" s="30"/>
      <c r="D195" s="30"/>
      <c r="E195" s="30"/>
      <c r="F195" s="30"/>
      <c r="G195" s="32"/>
      <c r="H195" s="32"/>
      <c r="I195" s="32"/>
      <c r="J195" s="32"/>
      <c r="K195" s="30"/>
      <c r="L195" s="30"/>
      <c r="M195" s="30"/>
      <c r="N195" s="30"/>
      <c r="O195" s="30"/>
      <c r="P195" s="30"/>
      <c r="Q195" s="30"/>
      <c r="R195" s="30"/>
      <c r="S195" s="30"/>
      <c r="T195" s="30"/>
      <c r="U195" s="30"/>
      <c r="V195" s="30"/>
      <c r="W195" s="30"/>
      <c r="X195" s="30"/>
      <c r="Y195" s="30"/>
      <c r="Z195" s="30"/>
      <c r="AA195" s="30"/>
      <c r="AB195"/>
      <c r="AC195"/>
      <c r="AD195"/>
      <c r="AE195"/>
      <c r="AF195"/>
      <c r="AG195"/>
      <c r="AH195"/>
      <c r="AI195"/>
      <c r="AJ195"/>
      <c r="AK195"/>
    </row>
    <row r="196" spans="1:37" s="14" customFormat="1" ht="20.25">
      <c r="A196" s="30"/>
      <c r="B196" s="30"/>
      <c r="C196" s="30"/>
      <c r="D196" s="30"/>
      <c r="E196" s="30"/>
      <c r="F196" s="30"/>
      <c r="G196" s="32"/>
      <c r="H196" s="32"/>
      <c r="I196" s="32"/>
      <c r="J196" s="32"/>
      <c r="K196" s="30"/>
      <c r="L196" s="30"/>
      <c r="M196" s="30"/>
      <c r="N196" s="30"/>
      <c r="O196" s="30"/>
      <c r="P196" s="30"/>
      <c r="Q196" s="30"/>
      <c r="R196" s="30"/>
      <c r="S196" s="30"/>
      <c r="T196" s="30"/>
      <c r="U196" s="30"/>
      <c r="V196" s="30"/>
      <c r="W196" s="30"/>
      <c r="X196" s="30"/>
      <c r="Y196" s="30"/>
      <c r="Z196" s="30"/>
      <c r="AA196" s="30"/>
      <c r="AB196"/>
      <c r="AC196"/>
      <c r="AD196"/>
      <c r="AE196"/>
      <c r="AF196"/>
      <c r="AG196"/>
      <c r="AH196"/>
      <c r="AI196"/>
      <c r="AJ196"/>
      <c r="AK196"/>
    </row>
    <row r="197" spans="1:37" s="14" customFormat="1" ht="20.25">
      <c r="A197" s="30"/>
      <c r="B197" s="30"/>
      <c r="C197" s="30"/>
      <c r="D197" s="30"/>
      <c r="E197" s="30"/>
      <c r="F197" s="30"/>
      <c r="G197" s="32"/>
      <c r="H197" s="32"/>
      <c r="I197" s="32"/>
      <c r="J197" s="32"/>
      <c r="K197" s="30"/>
      <c r="L197" s="30"/>
      <c r="M197" s="30"/>
      <c r="N197" s="30"/>
      <c r="O197" s="30"/>
      <c r="P197" s="30"/>
      <c r="Q197" s="30"/>
      <c r="R197" s="30"/>
      <c r="S197" s="30"/>
      <c r="T197" s="30"/>
      <c r="U197" s="30"/>
      <c r="V197" s="30"/>
      <c r="W197" s="30"/>
      <c r="X197" s="30"/>
      <c r="Y197" s="30"/>
      <c r="Z197" s="30"/>
      <c r="AA197" s="30"/>
      <c r="AB197"/>
      <c r="AC197"/>
      <c r="AD197"/>
      <c r="AE197"/>
      <c r="AF197"/>
      <c r="AG197"/>
      <c r="AH197"/>
      <c r="AI197"/>
      <c r="AJ197"/>
      <c r="AK197"/>
    </row>
    <row r="198" spans="1:37" s="14" customFormat="1" ht="20.25">
      <c r="A198" s="30"/>
      <c r="B198" s="30"/>
      <c r="C198" s="30"/>
      <c r="D198" s="30"/>
      <c r="E198" s="30"/>
      <c r="F198" s="30"/>
      <c r="G198" s="32"/>
      <c r="H198" s="32"/>
      <c r="I198" s="32"/>
      <c r="J198" s="32"/>
      <c r="K198" s="30"/>
      <c r="L198" s="30"/>
      <c r="M198" s="30"/>
      <c r="N198" s="30"/>
      <c r="O198" s="30"/>
      <c r="P198" s="30"/>
      <c r="Q198" s="30"/>
      <c r="R198" s="30"/>
      <c r="S198" s="30"/>
      <c r="T198" s="30"/>
      <c r="U198" s="30"/>
      <c r="V198" s="30"/>
      <c r="W198" s="30"/>
      <c r="X198" s="30"/>
      <c r="Y198" s="30"/>
      <c r="Z198" s="30"/>
      <c r="AA198" s="30"/>
      <c r="AB198"/>
      <c r="AC198"/>
      <c r="AD198"/>
      <c r="AE198"/>
      <c r="AF198"/>
      <c r="AG198"/>
      <c r="AH198"/>
      <c r="AI198"/>
      <c r="AJ198"/>
      <c r="AK198"/>
    </row>
    <row r="199" spans="1:37" s="14" customFormat="1" ht="20.25">
      <c r="A199" s="30"/>
      <c r="B199" s="30"/>
      <c r="C199" s="30"/>
      <c r="D199" s="30"/>
      <c r="E199" s="30"/>
      <c r="F199" s="30"/>
      <c r="G199" s="32"/>
      <c r="H199" s="32"/>
      <c r="I199" s="32"/>
      <c r="J199" s="32"/>
      <c r="K199" s="30"/>
      <c r="L199" s="30"/>
      <c r="M199" s="30"/>
      <c r="N199" s="30"/>
      <c r="O199" s="30"/>
      <c r="P199" s="30"/>
      <c r="Q199" s="30"/>
      <c r="R199" s="30"/>
      <c r="S199" s="30"/>
      <c r="T199" s="30"/>
      <c r="U199" s="30"/>
      <c r="V199" s="30"/>
      <c r="W199" s="30"/>
      <c r="X199" s="30"/>
      <c r="Y199" s="30"/>
      <c r="Z199" s="30"/>
      <c r="AA199" s="30"/>
      <c r="AB199"/>
      <c r="AC199"/>
      <c r="AD199"/>
      <c r="AE199"/>
      <c r="AF199"/>
      <c r="AG199"/>
      <c r="AH199"/>
      <c r="AI199"/>
      <c r="AJ199"/>
      <c r="AK199"/>
    </row>
    <row r="200" spans="1:37" s="14" customFormat="1" ht="20.25">
      <c r="A200" s="30"/>
      <c r="B200" s="30"/>
      <c r="C200" s="30"/>
      <c r="D200" s="30"/>
      <c r="E200" s="30"/>
      <c r="F200" s="30"/>
      <c r="G200" s="32"/>
      <c r="H200" s="32"/>
      <c r="I200" s="32"/>
      <c r="J200" s="32"/>
      <c r="K200" s="30"/>
      <c r="L200" s="30"/>
      <c r="M200" s="30"/>
      <c r="N200" s="30"/>
      <c r="O200" s="30"/>
      <c r="P200" s="30"/>
      <c r="Q200" s="30"/>
      <c r="R200" s="30"/>
      <c r="S200" s="30"/>
      <c r="T200" s="30"/>
      <c r="U200" s="30"/>
      <c r="V200" s="30"/>
      <c r="W200" s="30"/>
      <c r="X200" s="30"/>
      <c r="Y200" s="30"/>
      <c r="Z200" s="30"/>
      <c r="AA200" s="30"/>
      <c r="AB200"/>
      <c r="AC200"/>
      <c r="AD200"/>
      <c r="AE200"/>
      <c r="AF200"/>
      <c r="AG200"/>
      <c r="AH200"/>
      <c r="AI200"/>
      <c r="AJ200"/>
      <c r="AK200"/>
    </row>
    <row r="201" spans="1:37" s="14" customFormat="1" ht="20.25">
      <c r="A201" s="30"/>
      <c r="B201" s="30"/>
      <c r="C201" s="30"/>
      <c r="D201" s="30"/>
      <c r="E201" s="30"/>
      <c r="F201" s="30"/>
      <c r="G201" s="32"/>
      <c r="H201" s="32"/>
      <c r="I201" s="32"/>
      <c r="J201" s="32"/>
      <c r="K201" s="30"/>
      <c r="L201" s="30"/>
      <c r="M201" s="30"/>
      <c r="N201" s="30"/>
      <c r="O201" s="30"/>
      <c r="P201" s="30"/>
      <c r="Q201" s="30"/>
      <c r="R201" s="30"/>
      <c r="S201" s="30"/>
      <c r="T201" s="30"/>
      <c r="U201" s="30"/>
      <c r="V201" s="30"/>
      <c r="W201" s="30"/>
      <c r="X201" s="30"/>
      <c r="Y201" s="30"/>
      <c r="Z201" s="30"/>
      <c r="AA201" s="30"/>
      <c r="AB201"/>
      <c r="AC201"/>
      <c r="AD201"/>
      <c r="AE201"/>
      <c r="AF201"/>
      <c r="AG201"/>
      <c r="AH201"/>
      <c r="AI201"/>
      <c r="AJ201"/>
      <c r="AK201"/>
    </row>
    <row r="202" spans="1:37" s="14" customFormat="1" ht="20.25">
      <c r="A202" s="30"/>
      <c r="B202" s="30"/>
      <c r="C202" s="30"/>
      <c r="D202" s="30"/>
      <c r="E202" s="30"/>
      <c r="F202" s="30"/>
      <c r="G202" s="32"/>
      <c r="H202" s="32"/>
      <c r="I202" s="32"/>
      <c r="J202" s="32"/>
      <c r="K202" s="30"/>
      <c r="L202" s="30"/>
      <c r="M202" s="30"/>
      <c r="N202" s="30"/>
      <c r="O202" s="30"/>
      <c r="P202" s="30"/>
      <c r="Q202" s="30"/>
      <c r="R202" s="30"/>
      <c r="S202" s="30"/>
      <c r="T202" s="30"/>
      <c r="U202" s="30"/>
      <c r="V202" s="30"/>
      <c r="W202" s="30"/>
      <c r="X202" s="30"/>
      <c r="Y202" s="30"/>
      <c r="Z202" s="30"/>
      <c r="AA202" s="30"/>
      <c r="AB202"/>
      <c r="AC202"/>
      <c r="AD202"/>
      <c r="AE202"/>
      <c r="AF202"/>
      <c r="AG202"/>
      <c r="AH202"/>
      <c r="AI202"/>
      <c r="AJ202"/>
      <c r="AK202"/>
    </row>
    <row r="203" spans="1:37" s="14" customFormat="1" ht="20.25">
      <c r="A203" s="30"/>
      <c r="B203" s="30"/>
      <c r="C203" s="30"/>
      <c r="D203" s="30"/>
      <c r="E203" s="30"/>
      <c r="F203" s="30"/>
      <c r="G203" s="32"/>
      <c r="H203" s="32"/>
      <c r="I203" s="32"/>
      <c r="J203" s="32"/>
      <c r="K203" s="30"/>
      <c r="L203" s="30"/>
      <c r="M203" s="30"/>
      <c r="N203" s="30"/>
      <c r="O203" s="30"/>
      <c r="P203" s="30"/>
      <c r="Q203" s="30"/>
      <c r="R203" s="30"/>
      <c r="S203" s="30"/>
      <c r="T203" s="30"/>
      <c r="U203" s="30"/>
      <c r="V203" s="30"/>
      <c r="W203" s="30"/>
      <c r="X203" s="30"/>
      <c r="Y203" s="30"/>
      <c r="Z203" s="30"/>
      <c r="AA203" s="30"/>
      <c r="AB203"/>
      <c r="AC203"/>
      <c r="AD203"/>
      <c r="AE203"/>
      <c r="AF203"/>
      <c r="AG203"/>
      <c r="AH203"/>
      <c r="AI203"/>
      <c r="AJ203"/>
      <c r="AK203"/>
    </row>
    <row r="204" spans="1:37" s="14" customFormat="1" ht="20.25">
      <c r="A204" s="30"/>
      <c r="B204" s="30"/>
      <c r="C204" s="30"/>
      <c r="D204" s="30"/>
      <c r="E204" s="30"/>
      <c r="F204" s="30"/>
      <c r="G204" s="32"/>
      <c r="H204" s="32"/>
      <c r="I204" s="32"/>
      <c r="J204" s="32"/>
      <c r="K204" s="30"/>
      <c r="L204" s="30"/>
      <c r="M204" s="30"/>
      <c r="N204" s="30"/>
      <c r="O204" s="30"/>
      <c r="P204" s="30"/>
      <c r="Q204" s="30"/>
      <c r="R204" s="30"/>
      <c r="S204" s="30"/>
      <c r="T204" s="30"/>
      <c r="U204" s="30"/>
      <c r="V204" s="30"/>
      <c r="W204" s="30"/>
      <c r="X204" s="30"/>
      <c r="Y204" s="30"/>
      <c r="Z204" s="30"/>
      <c r="AA204" s="30"/>
      <c r="AB204"/>
      <c r="AC204"/>
      <c r="AD204"/>
      <c r="AE204"/>
      <c r="AF204"/>
      <c r="AG204"/>
      <c r="AH204"/>
      <c r="AI204"/>
      <c r="AJ204"/>
      <c r="AK204"/>
    </row>
    <row r="205" spans="1:37" s="14" customFormat="1" ht="20.25">
      <c r="A205" s="30"/>
      <c r="B205" s="30"/>
      <c r="C205" s="30"/>
      <c r="D205" s="30"/>
      <c r="E205" s="30"/>
      <c r="F205" s="30"/>
      <c r="G205" s="32"/>
      <c r="H205" s="32"/>
      <c r="I205" s="32"/>
      <c r="J205" s="32"/>
      <c r="K205" s="30"/>
      <c r="L205" s="30"/>
      <c r="M205" s="30"/>
      <c r="N205" s="30"/>
      <c r="O205" s="30"/>
      <c r="P205" s="30"/>
      <c r="Q205" s="30"/>
      <c r="R205" s="30"/>
      <c r="S205" s="30"/>
      <c r="T205" s="30"/>
      <c r="U205" s="30"/>
      <c r="V205" s="30"/>
      <c r="W205" s="30"/>
      <c r="X205" s="30"/>
      <c r="Y205" s="30"/>
      <c r="Z205" s="30"/>
      <c r="AA205" s="30"/>
      <c r="AB205"/>
      <c r="AC205"/>
      <c r="AD205"/>
      <c r="AE205"/>
      <c r="AF205"/>
      <c r="AG205"/>
      <c r="AH205"/>
      <c r="AI205"/>
      <c r="AJ205"/>
      <c r="AK205"/>
    </row>
    <row r="206" spans="1:37" s="14" customFormat="1" ht="20.25">
      <c r="A206" s="30"/>
      <c r="B206" s="30"/>
      <c r="C206" s="30"/>
      <c r="D206" s="30"/>
      <c r="E206" s="30"/>
      <c r="F206" s="30"/>
      <c r="G206" s="32"/>
      <c r="H206" s="32"/>
      <c r="I206" s="32"/>
      <c r="J206" s="32"/>
      <c r="K206" s="30"/>
      <c r="L206" s="30"/>
      <c r="M206" s="30"/>
      <c r="N206" s="30"/>
      <c r="O206" s="30"/>
      <c r="P206" s="30"/>
      <c r="Q206" s="30"/>
      <c r="R206" s="30"/>
      <c r="S206" s="30"/>
      <c r="T206" s="30"/>
      <c r="U206" s="30"/>
      <c r="V206" s="30"/>
      <c r="W206" s="30"/>
      <c r="X206" s="30"/>
      <c r="Y206" s="30"/>
      <c r="Z206" s="30"/>
      <c r="AA206" s="30"/>
      <c r="AB206"/>
      <c r="AC206"/>
      <c r="AD206"/>
      <c r="AE206"/>
      <c r="AF206"/>
      <c r="AG206"/>
      <c r="AH206"/>
      <c r="AI206"/>
      <c r="AJ206"/>
      <c r="AK206"/>
    </row>
    <row r="207" spans="1:37" s="14" customFormat="1" ht="20.25">
      <c r="A207" s="30"/>
      <c r="B207" s="30"/>
      <c r="C207" s="30"/>
      <c r="D207" s="30"/>
      <c r="E207" s="30"/>
      <c r="F207" s="30"/>
      <c r="G207" s="32"/>
      <c r="H207" s="32"/>
      <c r="I207" s="32"/>
      <c r="J207" s="32"/>
      <c r="K207" s="30"/>
      <c r="L207" s="30"/>
      <c r="M207" s="30"/>
      <c r="N207" s="30"/>
      <c r="O207" s="30"/>
      <c r="P207" s="30"/>
      <c r="Q207" s="30"/>
      <c r="R207" s="30"/>
      <c r="S207" s="30"/>
      <c r="T207" s="30"/>
      <c r="U207" s="30"/>
      <c r="V207" s="30"/>
      <c r="W207" s="30"/>
      <c r="X207" s="30"/>
      <c r="Y207" s="30"/>
      <c r="Z207" s="30"/>
      <c r="AA207" s="30"/>
      <c r="AB207"/>
      <c r="AC207"/>
      <c r="AD207"/>
      <c r="AE207"/>
      <c r="AF207"/>
      <c r="AG207"/>
      <c r="AH207"/>
      <c r="AI207"/>
      <c r="AJ207"/>
      <c r="AK207"/>
    </row>
    <row r="208" spans="1:37" s="14" customFormat="1" ht="20.25">
      <c r="A208" s="30"/>
      <c r="B208" s="30"/>
      <c r="C208" s="30"/>
      <c r="D208" s="30"/>
      <c r="E208" s="30"/>
      <c r="F208" s="30"/>
      <c r="G208" s="32"/>
      <c r="H208" s="32"/>
      <c r="I208" s="32"/>
      <c r="J208" s="32"/>
      <c r="K208" s="30"/>
      <c r="L208" s="30"/>
      <c r="M208" s="30"/>
      <c r="N208" s="30"/>
      <c r="O208" s="30"/>
      <c r="P208" s="30"/>
      <c r="Q208" s="30"/>
      <c r="R208" s="30"/>
      <c r="S208" s="30"/>
      <c r="T208" s="30"/>
      <c r="U208" s="30"/>
      <c r="V208" s="30"/>
      <c r="W208" s="30"/>
      <c r="X208" s="30"/>
      <c r="Y208" s="30"/>
      <c r="Z208" s="30"/>
      <c r="AA208" s="30"/>
      <c r="AB208"/>
      <c r="AC208"/>
      <c r="AD208"/>
      <c r="AE208"/>
      <c r="AF208"/>
      <c r="AG208"/>
      <c r="AH208"/>
      <c r="AI208"/>
      <c r="AJ208"/>
      <c r="AK208"/>
    </row>
    <row r="209" spans="1:37" s="14" customFormat="1" ht="20.25">
      <c r="A209" s="30"/>
      <c r="B209" s="30"/>
      <c r="C209" s="30"/>
      <c r="D209" s="30"/>
      <c r="E209" s="30"/>
      <c r="F209" s="30"/>
      <c r="G209" s="32"/>
      <c r="H209" s="32"/>
      <c r="I209" s="32"/>
      <c r="J209" s="32"/>
      <c r="K209" s="30"/>
      <c r="L209" s="30"/>
      <c r="M209" s="30"/>
      <c r="N209" s="30"/>
      <c r="O209" s="30"/>
      <c r="P209" s="30"/>
      <c r="Q209" s="30"/>
      <c r="R209" s="30"/>
      <c r="S209" s="30"/>
      <c r="T209" s="30"/>
      <c r="U209" s="30"/>
      <c r="V209" s="30"/>
      <c r="W209" s="30"/>
      <c r="X209" s="30"/>
      <c r="Y209" s="30"/>
      <c r="Z209" s="30"/>
      <c r="AA209" s="30"/>
      <c r="AB209"/>
      <c r="AC209"/>
      <c r="AD209"/>
      <c r="AE209"/>
      <c r="AF209"/>
      <c r="AG209"/>
      <c r="AH209"/>
      <c r="AI209"/>
      <c r="AJ209"/>
      <c r="AK209"/>
    </row>
    <row r="210" spans="1:37" s="14" customFormat="1" ht="20.25">
      <c r="A210" s="30"/>
      <c r="B210" s="30"/>
      <c r="C210" s="30"/>
      <c r="D210" s="30"/>
      <c r="E210" s="30"/>
      <c r="F210" s="30"/>
      <c r="G210" s="32"/>
      <c r="H210" s="32"/>
      <c r="I210" s="32"/>
      <c r="J210" s="32"/>
      <c r="K210" s="30"/>
      <c r="L210" s="30"/>
      <c r="M210" s="30"/>
      <c r="N210" s="30"/>
      <c r="O210" s="30"/>
      <c r="P210" s="30"/>
      <c r="Q210" s="30"/>
      <c r="R210" s="30"/>
      <c r="S210" s="30"/>
      <c r="T210" s="30"/>
      <c r="U210" s="30"/>
      <c r="V210" s="30"/>
      <c r="W210" s="30"/>
      <c r="X210" s="30"/>
      <c r="Y210" s="30"/>
      <c r="Z210" s="30"/>
      <c r="AA210" s="30"/>
      <c r="AB210"/>
      <c r="AC210"/>
      <c r="AD210"/>
      <c r="AE210"/>
      <c r="AF210"/>
      <c r="AG210"/>
      <c r="AH210"/>
      <c r="AI210"/>
      <c r="AJ210"/>
      <c r="AK210"/>
    </row>
    <row r="211" spans="1:37" s="14" customFormat="1" ht="20.25">
      <c r="A211" s="30"/>
      <c r="B211" s="30"/>
      <c r="C211" s="30"/>
      <c r="D211" s="30"/>
      <c r="E211" s="30"/>
      <c r="F211" s="30"/>
      <c r="G211" s="32"/>
      <c r="H211" s="32"/>
      <c r="I211" s="32"/>
      <c r="J211" s="32"/>
      <c r="K211" s="30"/>
      <c r="L211" s="30"/>
      <c r="M211" s="30"/>
      <c r="N211" s="30"/>
      <c r="O211" s="30"/>
      <c r="P211" s="30"/>
      <c r="Q211" s="30"/>
      <c r="R211" s="30"/>
      <c r="S211" s="30"/>
      <c r="T211" s="30"/>
      <c r="U211" s="30"/>
      <c r="V211" s="30"/>
      <c r="W211" s="30"/>
      <c r="X211" s="30"/>
      <c r="Y211" s="30"/>
      <c r="Z211" s="30"/>
      <c r="AA211" s="30"/>
      <c r="AB211"/>
      <c r="AC211"/>
      <c r="AD211"/>
      <c r="AE211"/>
      <c r="AF211"/>
      <c r="AG211"/>
      <c r="AH211"/>
      <c r="AI211"/>
      <c r="AJ211"/>
      <c r="AK211"/>
    </row>
    <row r="212" spans="1:37" s="14" customFormat="1" ht="20.25">
      <c r="A212" s="30"/>
      <c r="B212" s="30"/>
      <c r="C212" s="30"/>
      <c r="D212" s="30"/>
      <c r="E212" s="30"/>
      <c r="F212" s="30"/>
      <c r="G212" s="32"/>
      <c r="H212" s="32"/>
      <c r="I212" s="32"/>
      <c r="J212" s="32"/>
      <c r="K212" s="30"/>
      <c r="L212" s="30"/>
      <c r="M212" s="30"/>
      <c r="N212" s="30"/>
      <c r="O212" s="30"/>
      <c r="P212" s="30"/>
      <c r="Q212" s="30"/>
      <c r="R212" s="30"/>
      <c r="S212" s="30"/>
      <c r="T212" s="30"/>
      <c r="U212" s="30"/>
      <c r="V212" s="30"/>
      <c r="W212" s="30"/>
      <c r="X212" s="30"/>
      <c r="Y212" s="30"/>
      <c r="Z212" s="30"/>
      <c r="AA212" s="30"/>
      <c r="AB212"/>
      <c r="AC212"/>
      <c r="AD212"/>
      <c r="AE212"/>
      <c r="AF212"/>
      <c r="AG212"/>
      <c r="AH212"/>
      <c r="AI212"/>
      <c r="AJ212"/>
      <c r="AK212"/>
    </row>
    <row r="213" spans="1:37" s="14" customFormat="1" ht="20.25">
      <c r="A213" s="30"/>
      <c r="B213" s="30"/>
      <c r="C213" s="30"/>
      <c r="D213" s="30"/>
      <c r="E213" s="30"/>
      <c r="F213" s="30"/>
      <c r="G213" s="32"/>
      <c r="H213" s="32"/>
      <c r="I213" s="32"/>
      <c r="J213" s="32"/>
      <c r="K213" s="30"/>
      <c r="L213" s="30"/>
      <c r="M213" s="30"/>
      <c r="N213" s="30"/>
      <c r="O213" s="30"/>
      <c r="P213" s="30"/>
      <c r="Q213" s="30"/>
      <c r="R213" s="30"/>
      <c r="S213" s="30"/>
      <c r="T213" s="30"/>
      <c r="U213" s="30"/>
      <c r="V213" s="30"/>
      <c r="W213" s="30"/>
      <c r="X213" s="30"/>
      <c r="Y213" s="30"/>
      <c r="Z213" s="30"/>
      <c r="AA213" s="30"/>
      <c r="AB213"/>
      <c r="AC213"/>
      <c r="AD213"/>
      <c r="AE213"/>
      <c r="AF213"/>
      <c r="AG213"/>
      <c r="AH213"/>
      <c r="AI213"/>
      <c r="AJ213"/>
      <c r="AK213"/>
    </row>
    <row r="214" spans="1:37" s="14" customFormat="1" ht="20.25">
      <c r="A214" s="30"/>
      <c r="B214" s="30"/>
      <c r="C214" s="30"/>
      <c r="D214" s="30"/>
      <c r="E214" s="30"/>
      <c r="F214" s="30"/>
      <c r="G214" s="32"/>
      <c r="H214" s="32"/>
      <c r="I214" s="32"/>
      <c r="J214" s="32"/>
      <c r="K214" s="30"/>
      <c r="L214" s="30"/>
      <c r="M214" s="30"/>
      <c r="N214" s="30"/>
      <c r="O214" s="30"/>
      <c r="P214" s="30"/>
      <c r="Q214" s="30"/>
      <c r="R214" s="30"/>
      <c r="S214" s="30"/>
      <c r="T214" s="30"/>
      <c r="U214" s="30"/>
      <c r="V214" s="30"/>
      <c r="W214" s="30"/>
      <c r="X214" s="30"/>
      <c r="Y214" s="30"/>
      <c r="Z214" s="30"/>
      <c r="AA214" s="30"/>
      <c r="AB214"/>
      <c r="AC214"/>
      <c r="AD214"/>
      <c r="AE214"/>
      <c r="AF214"/>
      <c r="AG214"/>
      <c r="AH214"/>
      <c r="AI214"/>
      <c r="AJ214"/>
      <c r="AK214"/>
    </row>
    <row r="215" spans="1:37" s="14" customFormat="1" ht="20.25">
      <c r="A215" s="30"/>
      <c r="B215" s="30"/>
      <c r="C215" s="30"/>
      <c r="D215" s="30"/>
      <c r="E215" s="30"/>
      <c r="F215" s="30"/>
      <c r="G215" s="32"/>
      <c r="H215" s="32"/>
      <c r="I215" s="32"/>
      <c r="J215" s="32"/>
      <c r="K215" s="30"/>
      <c r="L215" s="30"/>
      <c r="M215" s="30"/>
      <c r="N215" s="30"/>
      <c r="O215" s="30"/>
      <c r="P215" s="30"/>
      <c r="Q215" s="30"/>
      <c r="R215" s="30"/>
      <c r="S215" s="30"/>
      <c r="T215" s="30"/>
      <c r="U215" s="30"/>
      <c r="V215" s="30"/>
      <c r="W215" s="30"/>
      <c r="X215" s="30"/>
      <c r="Y215" s="30"/>
      <c r="Z215" s="30"/>
      <c r="AA215" s="30"/>
      <c r="AB215"/>
      <c r="AC215"/>
      <c r="AD215"/>
      <c r="AE215"/>
      <c r="AF215"/>
      <c r="AG215"/>
      <c r="AH215"/>
      <c r="AI215"/>
      <c r="AJ215"/>
      <c r="AK215"/>
    </row>
    <row r="216" spans="1:37" s="14" customFormat="1" ht="20.25">
      <c r="A216" s="30"/>
      <c r="B216" s="30"/>
      <c r="C216" s="30"/>
      <c r="D216" s="30"/>
      <c r="E216" s="30"/>
      <c r="F216" s="30"/>
      <c r="G216" s="32"/>
      <c r="H216" s="32"/>
      <c r="I216" s="32"/>
      <c r="J216" s="32"/>
      <c r="K216" s="30"/>
      <c r="L216" s="30"/>
      <c r="M216" s="30"/>
      <c r="N216" s="30"/>
      <c r="O216" s="30"/>
      <c r="P216" s="30"/>
      <c r="Q216" s="30"/>
      <c r="R216" s="30"/>
      <c r="S216" s="30"/>
      <c r="T216" s="30"/>
      <c r="U216" s="30"/>
      <c r="V216" s="30"/>
      <c r="W216" s="30"/>
      <c r="X216" s="30"/>
      <c r="Y216" s="30"/>
      <c r="Z216" s="30"/>
      <c r="AA216" s="30"/>
      <c r="AB216"/>
      <c r="AC216"/>
      <c r="AD216"/>
      <c r="AE216"/>
      <c r="AF216"/>
      <c r="AG216"/>
      <c r="AH216"/>
      <c r="AI216"/>
      <c r="AJ216"/>
      <c r="AK216"/>
    </row>
    <row r="217" spans="1:37" s="14" customFormat="1" ht="20.25">
      <c r="A217" s="30"/>
      <c r="B217" s="30"/>
      <c r="C217" s="30"/>
      <c r="D217" s="30"/>
      <c r="E217" s="30"/>
      <c r="F217" s="30"/>
      <c r="G217" s="32"/>
      <c r="H217" s="32"/>
      <c r="I217" s="32"/>
      <c r="J217" s="32"/>
      <c r="K217" s="30"/>
      <c r="L217" s="30"/>
      <c r="M217" s="30"/>
      <c r="N217" s="30"/>
      <c r="O217" s="30"/>
      <c r="P217" s="30"/>
      <c r="Q217" s="30"/>
      <c r="R217" s="30"/>
      <c r="S217" s="30"/>
      <c r="T217" s="30"/>
      <c r="U217" s="30"/>
      <c r="V217" s="30"/>
      <c r="W217" s="30"/>
      <c r="X217" s="30"/>
      <c r="Y217" s="30"/>
      <c r="Z217" s="30"/>
      <c r="AA217" s="30"/>
      <c r="AB217"/>
      <c r="AC217"/>
      <c r="AD217"/>
      <c r="AE217"/>
      <c r="AF217"/>
      <c r="AG217"/>
      <c r="AH217"/>
      <c r="AI217"/>
      <c r="AJ217"/>
      <c r="AK217"/>
    </row>
    <row r="218" spans="1:37" s="14" customFormat="1" ht="20.25">
      <c r="A218" s="30"/>
      <c r="B218" s="30"/>
      <c r="C218" s="30"/>
      <c r="D218" s="30"/>
      <c r="E218" s="30"/>
      <c r="F218" s="30"/>
      <c r="G218" s="32"/>
      <c r="H218" s="32"/>
      <c r="I218" s="32"/>
      <c r="J218" s="32"/>
      <c r="K218" s="30"/>
      <c r="L218" s="30"/>
      <c r="M218" s="30"/>
      <c r="N218" s="30"/>
      <c r="O218" s="30"/>
      <c r="P218" s="30"/>
      <c r="Q218" s="30"/>
      <c r="R218" s="30"/>
      <c r="S218" s="30"/>
      <c r="T218" s="30"/>
      <c r="U218" s="30"/>
      <c r="V218" s="30"/>
      <c r="W218" s="30"/>
      <c r="X218" s="30"/>
      <c r="Y218" s="30"/>
      <c r="Z218" s="30"/>
      <c r="AA218" s="30"/>
      <c r="AB218"/>
      <c r="AC218"/>
      <c r="AD218"/>
      <c r="AE218"/>
      <c r="AF218"/>
      <c r="AG218"/>
      <c r="AH218"/>
      <c r="AI218"/>
      <c r="AJ218"/>
      <c r="AK218"/>
    </row>
    <row r="219" spans="1:37" s="14" customFormat="1" ht="20.25">
      <c r="A219" s="30"/>
      <c r="B219" s="30"/>
      <c r="C219" s="30"/>
      <c r="D219" s="30"/>
      <c r="E219" s="30"/>
      <c r="F219" s="30"/>
      <c r="G219" s="32"/>
      <c r="H219" s="32"/>
      <c r="I219" s="32"/>
      <c r="J219" s="32"/>
      <c r="K219" s="30"/>
      <c r="L219" s="30"/>
      <c r="M219" s="30"/>
      <c r="N219" s="30"/>
      <c r="O219" s="30"/>
      <c r="P219" s="30"/>
      <c r="Q219" s="30"/>
      <c r="R219" s="30"/>
      <c r="S219" s="30"/>
      <c r="T219" s="30"/>
      <c r="U219" s="30"/>
      <c r="V219" s="30"/>
      <c r="W219" s="30"/>
      <c r="X219" s="30"/>
      <c r="Y219" s="30"/>
      <c r="Z219" s="30"/>
      <c r="AA219" s="30"/>
      <c r="AB219"/>
      <c r="AC219"/>
      <c r="AD219"/>
      <c r="AE219"/>
      <c r="AF219"/>
      <c r="AG219"/>
      <c r="AH219"/>
      <c r="AI219"/>
      <c r="AJ219"/>
      <c r="AK219"/>
    </row>
    <row r="220" spans="1:37" s="14" customFormat="1" ht="20.25">
      <c r="A220" s="30"/>
      <c r="B220" s="30"/>
      <c r="C220" s="30"/>
      <c r="D220" s="30"/>
      <c r="E220" s="30"/>
      <c r="F220" s="30"/>
      <c r="G220" s="32"/>
      <c r="H220" s="32"/>
      <c r="I220" s="32"/>
      <c r="J220" s="32"/>
      <c r="K220" s="30"/>
      <c r="L220" s="30"/>
      <c r="M220" s="30"/>
      <c r="N220" s="30"/>
      <c r="O220" s="30"/>
      <c r="P220" s="30"/>
      <c r="Q220" s="30"/>
      <c r="R220" s="30"/>
      <c r="S220" s="30"/>
      <c r="T220" s="30"/>
      <c r="U220" s="30"/>
      <c r="V220" s="30"/>
      <c r="W220" s="30"/>
      <c r="X220" s="30"/>
      <c r="Y220" s="30"/>
      <c r="Z220" s="30"/>
      <c r="AA220" s="30"/>
      <c r="AB220"/>
      <c r="AC220"/>
      <c r="AD220"/>
      <c r="AE220"/>
      <c r="AF220"/>
      <c r="AG220"/>
      <c r="AH220"/>
      <c r="AI220"/>
      <c r="AJ220"/>
      <c r="AK220"/>
    </row>
    <row r="221" spans="1:37" s="14" customFormat="1" ht="20.25">
      <c r="A221" s="30"/>
      <c r="B221" s="30"/>
      <c r="C221" s="30"/>
      <c r="D221" s="30"/>
      <c r="E221" s="30"/>
      <c r="F221" s="30"/>
      <c r="G221" s="32"/>
      <c r="H221" s="32"/>
      <c r="I221" s="32"/>
      <c r="J221" s="32"/>
      <c r="K221" s="30"/>
      <c r="L221" s="30"/>
      <c r="M221" s="30"/>
      <c r="N221" s="30"/>
      <c r="O221" s="30"/>
      <c r="P221" s="30"/>
      <c r="Q221" s="30"/>
      <c r="R221" s="30"/>
      <c r="S221" s="30"/>
      <c r="T221" s="30"/>
      <c r="U221" s="30"/>
      <c r="V221" s="30"/>
      <c r="W221" s="30"/>
      <c r="X221" s="30"/>
      <c r="Y221" s="30"/>
      <c r="Z221" s="30"/>
      <c r="AA221" s="30"/>
      <c r="AB221"/>
      <c r="AC221"/>
      <c r="AD221"/>
      <c r="AE221"/>
      <c r="AF221"/>
      <c r="AG221"/>
      <c r="AH221"/>
      <c r="AI221"/>
      <c r="AJ221"/>
      <c r="AK221"/>
    </row>
    <row r="222" spans="1:37" s="14" customFormat="1" ht="20.25">
      <c r="A222" s="30"/>
      <c r="B222" s="30"/>
      <c r="C222" s="30"/>
      <c r="D222" s="30"/>
      <c r="E222" s="30"/>
      <c r="F222" s="30"/>
      <c r="G222" s="32"/>
      <c r="H222" s="32"/>
      <c r="I222" s="32"/>
      <c r="J222" s="32"/>
      <c r="K222" s="30"/>
      <c r="L222" s="30"/>
      <c r="M222" s="30"/>
      <c r="N222" s="30"/>
      <c r="O222" s="30"/>
      <c r="P222" s="30"/>
      <c r="Q222" s="30"/>
      <c r="R222" s="30"/>
      <c r="S222" s="30"/>
      <c r="T222" s="30"/>
      <c r="U222" s="30"/>
      <c r="V222" s="30"/>
      <c r="W222" s="30"/>
      <c r="X222" s="30"/>
      <c r="Y222" s="30"/>
      <c r="Z222" s="30"/>
      <c r="AA222" s="30"/>
      <c r="AB222"/>
      <c r="AC222"/>
      <c r="AD222"/>
      <c r="AE222"/>
      <c r="AF222"/>
      <c r="AG222"/>
      <c r="AH222"/>
      <c r="AI222"/>
      <c r="AJ222"/>
      <c r="AK222"/>
    </row>
    <row r="223" spans="1:37" s="14" customFormat="1" ht="20.25">
      <c r="A223" s="30"/>
      <c r="B223" s="30"/>
      <c r="C223" s="30"/>
      <c r="D223" s="30"/>
      <c r="E223" s="30"/>
      <c r="F223" s="30"/>
      <c r="G223" s="32"/>
      <c r="H223" s="32"/>
      <c r="I223" s="32"/>
      <c r="J223" s="32"/>
      <c r="K223" s="30"/>
      <c r="L223" s="30"/>
      <c r="M223" s="30"/>
      <c r="N223" s="30"/>
      <c r="O223" s="30"/>
      <c r="P223" s="30"/>
      <c r="Q223" s="30"/>
      <c r="R223" s="30"/>
      <c r="S223" s="30"/>
      <c r="T223" s="30"/>
      <c r="U223" s="30"/>
      <c r="V223" s="30"/>
      <c r="W223" s="30"/>
      <c r="X223" s="30"/>
      <c r="Y223" s="30"/>
      <c r="Z223" s="30"/>
      <c r="AA223" s="30"/>
      <c r="AB223"/>
      <c r="AC223"/>
      <c r="AD223"/>
      <c r="AE223"/>
      <c r="AF223"/>
      <c r="AG223"/>
      <c r="AH223"/>
      <c r="AI223"/>
      <c r="AJ223"/>
      <c r="AK223"/>
    </row>
    <row r="224" spans="1:37" s="14" customFormat="1" ht="20.25">
      <c r="A224" s="30"/>
      <c r="B224" s="30"/>
      <c r="C224" s="30"/>
      <c r="D224" s="30"/>
      <c r="E224" s="30"/>
      <c r="F224" s="30"/>
      <c r="G224" s="32"/>
      <c r="H224" s="32"/>
      <c r="I224" s="32"/>
      <c r="J224" s="32"/>
      <c r="K224" s="30"/>
      <c r="L224" s="30"/>
      <c r="M224" s="30"/>
      <c r="N224" s="30"/>
      <c r="O224" s="30"/>
      <c r="P224" s="30"/>
      <c r="Q224" s="30"/>
      <c r="R224" s="30"/>
      <c r="S224" s="30"/>
      <c r="T224" s="30"/>
      <c r="U224" s="30"/>
      <c r="V224" s="30"/>
      <c r="W224" s="30"/>
      <c r="X224" s="30"/>
      <c r="Y224" s="30"/>
      <c r="Z224" s="30"/>
      <c r="AA224" s="30"/>
      <c r="AB224"/>
      <c r="AC224"/>
      <c r="AD224"/>
      <c r="AE224"/>
      <c r="AF224"/>
      <c r="AG224"/>
      <c r="AH224"/>
      <c r="AI224"/>
      <c r="AJ224"/>
      <c r="AK224"/>
    </row>
    <row r="225" spans="1:37" s="14" customFormat="1" ht="20.25">
      <c r="A225" s="30"/>
      <c r="B225" s="30"/>
      <c r="C225" s="30"/>
      <c r="D225" s="30"/>
      <c r="E225" s="30"/>
      <c r="F225" s="30"/>
      <c r="G225" s="32"/>
      <c r="H225" s="32"/>
      <c r="I225" s="32"/>
      <c r="J225" s="32"/>
      <c r="K225" s="30"/>
      <c r="L225" s="30"/>
      <c r="M225" s="30"/>
      <c r="N225" s="30"/>
      <c r="O225" s="30"/>
      <c r="P225" s="30"/>
      <c r="Q225" s="30"/>
      <c r="R225" s="30"/>
      <c r="S225" s="30"/>
      <c r="T225" s="30"/>
      <c r="U225" s="30"/>
      <c r="V225" s="30"/>
      <c r="W225" s="30"/>
      <c r="X225" s="30"/>
      <c r="Y225" s="30"/>
      <c r="Z225" s="30"/>
      <c r="AA225" s="30"/>
      <c r="AB225"/>
      <c r="AC225"/>
      <c r="AD225"/>
      <c r="AE225"/>
      <c r="AF225"/>
      <c r="AG225"/>
      <c r="AH225"/>
      <c r="AI225"/>
      <c r="AJ225"/>
      <c r="AK225"/>
    </row>
    <row r="226" spans="1:37" s="14" customFormat="1" ht="20.25">
      <c r="A226" s="30"/>
      <c r="B226" s="30"/>
      <c r="C226" s="30"/>
      <c r="D226" s="30"/>
      <c r="E226" s="30"/>
      <c r="F226" s="30"/>
      <c r="G226" s="32"/>
      <c r="H226" s="32"/>
      <c r="I226" s="32"/>
      <c r="J226" s="32"/>
      <c r="K226" s="30"/>
      <c r="L226" s="30"/>
      <c r="M226" s="30"/>
      <c r="N226" s="30"/>
      <c r="O226" s="30"/>
      <c r="P226" s="30"/>
      <c r="Q226" s="30"/>
      <c r="R226" s="30"/>
      <c r="S226" s="30"/>
      <c r="T226" s="30"/>
      <c r="U226" s="30"/>
      <c r="V226" s="30"/>
      <c r="W226" s="30"/>
      <c r="X226" s="30"/>
      <c r="Y226" s="30"/>
      <c r="Z226" s="30"/>
      <c r="AA226" s="30"/>
      <c r="AB226"/>
      <c r="AC226"/>
      <c r="AD226"/>
      <c r="AE226"/>
      <c r="AF226"/>
      <c r="AG226"/>
      <c r="AH226"/>
      <c r="AI226"/>
      <c r="AJ226"/>
      <c r="AK226"/>
    </row>
    <row r="227" spans="1:37" s="14" customFormat="1" ht="20.25">
      <c r="A227" s="30"/>
      <c r="B227" s="30"/>
      <c r="C227" s="30"/>
      <c r="D227" s="30"/>
      <c r="E227" s="30"/>
      <c r="F227" s="30"/>
      <c r="G227" s="32"/>
      <c r="H227" s="32"/>
      <c r="I227" s="32"/>
      <c r="J227" s="32"/>
      <c r="K227" s="30"/>
      <c r="L227" s="30"/>
      <c r="M227" s="30"/>
      <c r="N227" s="30"/>
      <c r="O227" s="30"/>
      <c r="P227" s="30"/>
      <c r="Q227" s="30"/>
      <c r="R227" s="30"/>
      <c r="S227" s="30"/>
      <c r="T227" s="30"/>
      <c r="U227" s="30"/>
      <c r="V227" s="30"/>
      <c r="W227" s="30"/>
      <c r="X227" s="30"/>
      <c r="Y227" s="30"/>
      <c r="Z227" s="30"/>
      <c r="AA227" s="30"/>
      <c r="AB227"/>
      <c r="AC227"/>
      <c r="AD227"/>
      <c r="AE227"/>
      <c r="AF227"/>
      <c r="AG227"/>
      <c r="AH227"/>
      <c r="AI227"/>
      <c r="AJ227"/>
      <c r="AK227"/>
    </row>
    <row r="228" spans="1:37" s="14" customFormat="1" ht="20.25">
      <c r="A228" s="30"/>
      <c r="B228" s="30"/>
      <c r="C228" s="30"/>
      <c r="D228" s="30"/>
      <c r="E228" s="30"/>
      <c r="F228" s="30"/>
      <c r="G228" s="32"/>
      <c r="H228" s="32"/>
      <c r="I228" s="32"/>
      <c r="J228" s="32"/>
      <c r="K228" s="30"/>
      <c r="L228" s="30"/>
      <c r="M228" s="30"/>
      <c r="N228" s="30"/>
      <c r="O228" s="30"/>
      <c r="P228" s="30"/>
      <c r="Q228" s="30"/>
      <c r="R228" s="30"/>
      <c r="S228" s="30"/>
      <c r="T228" s="30"/>
      <c r="U228" s="30"/>
      <c r="V228" s="30"/>
      <c r="W228" s="30"/>
      <c r="X228" s="30"/>
      <c r="Y228" s="30"/>
      <c r="Z228" s="30"/>
      <c r="AA228" s="30"/>
      <c r="AB228"/>
      <c r="AC228"/>
      <c r="AD228"/>
      <c r="AE228"/>
      <c r="AF228"/>
      <c r="AG228"/>
      <c r="AH228"/>
      <c r="AI228"/>
      <c r="AJ228"/>
      <c r="AK228"/>
    </row>
    <row r="229" spans="1:37" s="14" customFormat="1" ht="20.25">
      <c r="A229" s="30"/>
      <c r="B229" s="30"/>
      <c r="C229" s="30"/>
      <c r="D229" s="30"/>
      <c r="E229" s="30"/>
      <c r="F229" s="30"/>
      <c r="G229" s="32"/>
      <c r="H229" s="32"/>
      <c r="I229" s="32"/>
      <c r="J229" s="32"/>
      <c r="K229" s="30"/>
      <c r="L229" s="30"/>
      <c r="M229" s="30"/>
      <c r="N229" s="30"/>
      <c r="O229" s="30"/>
      <c r="P229" s="30"/>
      <c r="Q229" s="30"/>
      <c r="R229" s="30"/>
      <c r="S229" s="30"/>
      <c r="T229" s="30"/>
      <c r="U229" s="30"/>
      <c r="V229" s="30"/>
      <c r="W229" s="30"/>
      <c r="X229" s="30"/>
      <c r="Y229" s="30"/>
      <c r="Z229" s="30"/>
      <c r="AA229" s="30"/>
      <c r="AB229"/>
      <c r="AC229"/>
      <c r="AD229"/>
      <c r="AE229"/>
      <c r="AF229"/>
      <c r="AG229"/>
      <c r="AH229"/>
      <c r="AI229"/>
      <c r="AJ229"/>
      <c r="AK229"/>
    </row>
    <row r="230" spans="1:37" s="14" customFormat="1" ht="20.25">
      <c r="A230" s="30"/>
      <c r="B230" s="30"/>
      <c r="C230" s="30"/>
      <c r="D230" s="30"/>
      <c r="E230" s="30"/>
      <c r="F230" s="30"/>
      <c r="G230" s="32"/>
      <c r="H230" s="32"/>
      <c r="I230" s="32"/>
      <c r="J230" s="32"/>
      <c r="K230" s="30"/>
      <c r="L230" s="30"/>
      <c r="M230" s="30"/>
      <c r="N230" s="30"/>
      <c r="O230" s="30"/>
      <c r="P230" s="30"/>
      <c r="Q230" s="30"/>
      <c r="R230" s="30"/>
      <c r="S230" s="30"/>
      <c r="T230" s="30"/>
      <c r="U230" s="30"/>
      <c r="V230" s="30"/>
      <c r="W230" s="30"/>
      <c r="X230" s="30"/>
      <c r="Y230" s="30"/>
      <c r="Z230" s="30"/>
      <c r="AA230" s="30"/>
      <c r="AB230"/>
      <c r="AC230"/>
      <c r="AD230"/>
      <c r="AE230"/>
      <c r="AF230"/>
      <c r="AG230"/>
      <c r="AH230"/>
      <c r="AI230"/>
      <c r="AJ230"/>
      <c r="AK230"/>
    </row>
    <row r="231" spans="1:37" s="14" customFormat="1" ht="20.25">
      <c r="A231" s="30"/>
      <c r="B231" s="30"/>
      <c r="C231" s="30"/>
      <c r="D231" s="30"/>
      <c r="E231" s="30"/>
      <c r="F231" s="30"/>
      <c r="G231" s="32"/>
      <c r="H231" s="32"/>
      <c r="I231" s="32"/>
      <c r="J231" s="32"/>
      <c r="K231" s="30"/>
      <c r="L231" s="30"/>
      <c r="M231" s="30"/>
      <c r="N231" s="30"/>
      <c r="O231" s="30"/>
      <c r="P231" s="30"/>
      <c r="Q231" s="30"/>
      <c r="R231" s="30"/>
      <c r="S231" s="30"/>
      <c r="T231" s="30"/>
      <c r="U231" s="30"/>
      <c r="V231" s="30"/>
      <c r="W231" s="30"/>
      <c r="X231" s="30"/>
      <c r="Y231" s="30"/>
      <c r="Z231" s="30"/>
      <c r="AA231" s="30"/>
      <c r="AB231"/>
      <c r="AC231"/>
      <c r="AD231"/>
      <c r="AE231"/>
      <c r="AF231"/>
      <c r="AG231"/>
      <c r="AH231"/>
      <c r="AI231"/>
      <c r="AJ231"/>
      <c r="AK231"/>
    </row>
    <row r="232" spans="1:37" s="14" customFormat="1" ht="20.25">
      <c r="A232" s="30"/>
      <c r="B232" s="30"/>
      <c r="C232" s="30"/>
      <c r="D232" s="30"/>
      <c r="E232" s="30"/>
      <c r="F232" s="30"/>
      <c r="G232" s="32"/>
      <c r="H232" s="32"/>
      <c r="I232" s="32"/>
      <c r="J232" s="32"/>
      <c r="K232" s="30"/>
      <c r="L232" s="30"/>
      <c r="M232" s="30"/>
      <c r="N232" s="30"/>
      <c r="O232" s="30"/>
      <c r="P232" s="30"/>
      <c r="Q232" s="30"/>
      <c r="R232" s="30"/>
      <c r="S232" s="30"/>
      <c r="T232" s="30"/>
      <c r="U232" s="30"/>
      <c r="V232" s="30"/>
      <c r="W232" s="30"/>
      <c r="X232" s="30"/>
      <c r="Y232" s="30"/>
      <c r="Z232" s="30"/>
      <c r="AA232" s="30"/>
      <c r="AB232"/>
      <c r="AC232"/>
      <c r="AD232"/>
      <c r="AE232"/>
      <c r="AF232"/>
      <c r="AG232"/>
      <c r="AH232"/>
      <c r="AI232"/>
      <c r="AJ232"/>
      <c r="AK232"/>
    </row>
    <row r="233" spans="1:37" s="14" customFormat="1" ht="20.25">
      <c r="A233" s="30"/>
      <c r="B233" s="30"/>
      <c r="C233" s="30"/>
      <c r="D233" s="30"/>
      <c r="E233" s="30"/>
      <c r="F233" s="30"/>
      <c r="G233" s="32"/>
      <c r="H233" s="32"/>
      <c r="I233" s="32"/>
      <c r="J233" s="32"/>
      <c r="K233" s="30"/>
      <c r="L233" s="30"/>
      <c r="M233" s="30"/>
      <c r="N233" s="30"/>
      <c r="O233" s="30"/>
      <c r="P233" s="30"/>
      <c r="Q233" s="30"/>
      <c r="R233" s="30"/>
      <c r="S233" s="30"/>
      <c r="T233" s="30"/>
      <c r="U233" s="30"/>
      <c r="V233" s="30"/>
      <c r="W233" s="30"/>
      <c r="X233" s="30"/>
      <c r="Y233" s="30"/>
      <c r="Z233" s="30"/>
      <c r="AA233" s="30"/>
      <c r="AB233"/>
      <c r="AC233"/>
      <c r="AD233"/>
      <c r="AE233"/>
      <c r="AF233"/>
      <c r="AG233"/>
      <c r="AH233"/>
      <c r="AI233"/>
      <c r="AJ233"/>
      <c r="AK233"/>
    </row>
    <row r="234" spans="1:37" s="14" customFormat="1" ht="20.25">
      <c r="A234" s="30"/>
      <c r="B234" s="30"/>
      <c r="C234" s="30"/>
      <c r="D234" s="30"/>
      <c r="E234" s="30"/>
      <c r="F234" s="30"/>
      <c r="G234" s="32"/>
      <c r="H234" s="32"/>
      <c r="I234" s="32"/>
      <c r="J234" s="32"/>
      <c r="K234" s="30"/>
      <c r="L234" s="30"/>
      <c r="M234" s="30"/>
      <c r="N234" s="30"/>
      <c r="O234" s="30"/>
      <c r="P234" s="30"/>
      <c r="Q234" s="30"/>
      <c r="R234" s="30"/>
      <c r="S234" s="30"/>
      <c r="T234" s="30"/>
      <c r="U234" s="30"/>
      <c r="V234" s="30"/>
      <c r="W234" s="30"/>
      <c r="X234" s="30"/>
      <c r="Y234" s="30"/>
      <c r="Z234" s="30"/>
      <c r="AA234" s="30"/>
      <c r="AB234"/>
      <c r="AC234"/>
      <c r="AD234"/>
      <c r="AE234"/>
      <c r="AF234"/>
      <c r="AG234"/>
      <c r="AH234"/>
      <c r="AI234"/>
      <c r="AJ234"/>
      <c r="AK234"/>
    </row>
    <row r="235" spans="1:37" s="14" customFormat="1" ht="20.25">
      <c r="A235" s="30"/>
      <c r="B235" s="30"/>
      <c r="C235" s="30"/>
      <c r="D235" s="30"/>
      <c r="E235" s="30"/>
      <c r="F235" s="30"/>
      <c r="G235" s="32"/>
      <c r="H235" s="32"/>
      <c r="I235" s="32"/>
      <c r="J235" s="32"/>
      <c r="K235" s="30"/>
      <c r="L235" s="30"/>
      <c r="M235" s="30"/>
      <c r="N235" s="30"/>
      <c r="O235" s="30"/>
      <c r="P235" s="30"/>
      <c r="Q235" s="30"/>
      <c r="R235" s="30"/>
      <c r="S235" s="30"/>
      <c r="T235" s="30"/>
      <c r="U235" s="30"/>
      <c r="V235" s="30"/>
      <c r="W235" s="30"/>
      <c r="X235" s="30"/>
      <c r="Y235" s="30"/>
      <c r="Z235" s="30"/>
      <c r="AA235" s="30"/>
      <c r="AB235"/>
      <c r="AC235"/>
      <c r="AD235"/>
      <c r="AE235"/>
      <c r="AF235"/>
      <c r="AG235"/>
      <c r="AH235"/>
      <c r="AI235"/>
      <c r="AJ235"/>
      <c r="AK235"/>
    </row>
    <row r="236" spans="1:37" s="14" customFormat="1" ht="20.25">
      <c r="A236" s="30"/>
      <c r="B236" s="30"/>
      <c r="C236" s="30"/>
      <c r="D236" s="30"/>
      <c r="E236" s="30"/>
      <c r="F236" s="30"/>
      <c r="G236" s="32"/>
      <c r="H236" s="32"/>
      <c r="I236" s="32"/>
      <c r="J236" s="32"/>
      <c r="K236" s="30"/>
      <c r="L236" s="30"/>
      <c r="M236" s="30"/>
      <c r="N236" s="30"/>
      <c r="O236" s="30"/>
      <c r="P236" s="30"/>
      <c r="Q236" s="30"/>
      <c r="R236" s="30"/>
      <c r="S236" s="30"/>
      <c r="T236" s="30"/>
      <c r="U236" s="30"/>
      <c r="V236" s="30"/>
      <c r="W236" s="30"/>
      <c r="X236" s="30"/>
      <c r="Y236" s="30"/>
      <c r="Z236" s="30"/>
      <c r="AA236" s="30"/>
      <c r="AB236"/>
      <c r="AC236"/>
      <c r="AD236"/>
      <c r="AE236"/>
      <c r="AF236"/>
      <c r="AG236"/>
      <c r="AH236"/>
      <c r="AI236"/>
      <c r="AJ236"/>
      <c r="AK236"/>
    </row>
    <row r="237" spans="1:37" s="14" customFormat="1" ht="20.25">
      <c r="A237" s="30"/>
      <c r="B237" s="30"/>
      <c r="C237" s="30"/>
      <c r="D237" s="30"/>
      <c r="E237" s="30"/>
      <c r="F237" s="30"/>
      <c r="G237" s="32"/>
      <c r="H237" s="32"/>
      <c r="I237" s="32"/>
      <c r="J237" s="32"/>
      <c r="K237" s="30"/>
      <c r="L237" s="30"/>
      <c r="M237" s="30"/>
      <c r="N237" s="30"/>
      <c r="O237" s="30"/>
      <c r="P237" s="30"/>
      <c r="Q237" s="30"/>
      <c r="R237" s="30"/>
      <c r="S237" s="30"/>
      <c r="T237" s="30"/>
      <c r="U237" s="30"/>
      <c r="V237" s="30"/>
      <c r="W237" s="30"/>
      <c r="X237" s="30"/>
      <c r="Y237" s="30"/>
      <c r="Z237" s="30"/>
      <c r="AA237" s="30"/>
      <c r="AB237"/>
      <c r="AC237"/>
      <c r="AD237"/>
      <c r="AE237"/>
      <c r="AF237"/>
      <c r="AG237"/>
      <c r="AH237"/>
      <c r="AI237"/>
      <c r="AJ237"/>
      <c r="AK237"/>
    </row>
    <row r="238" spans="1:37" s="14" customFormat="1" ht="20.25">
      <c r="A238" s="30"/>
      <c r="B238" s="30"/>
      <c r="C238" s="30"/>
      <c r="D238" s="30"/>
      <c r="E238" s="30"/>
      <c r="F238" s="30"/>
      <c r="G238" s="32"/>
      <c r="H238" s="32"/>
      <c r="I238" s="32"/>
      <c r="J238" s="32"/>
      <c r="K238" s="30"/>
      <c r="L238" s="30"/>
      <c r="M238" s="30"/>
      <c r="N238" s="30"/>
      <c r="O238" s="30"/>
      <c r="P238" s="30"/>
      <c r="Q238" s="30"/>
      <c r="R238" s="30"/>
      <c r="S238" s="30"/>
      <c r="T238" s="30"/>
      <c r="U238" s="30"/>
      <c r="V238" s="30"/>
      <c r="W238" s="30"/>
      <c r="X238" s="30"/>
      <c r="Y238" s="30"/>
      <c r="Z238" s="30"/>
      <c r="AA238" s="30"/>
      <c r="AB238"/>
      <c r="AC238"/>
      <c r="AD238"/>
      <c r="AE238"/>
      <c r="AF238"/>
      <c r="AG238"/>
      <c r="AH238"/>
      <c r="AI238"/>
      <c r="AJ238"/>
      <c r="AK238"/>
    </row>
    <row r="239" spans="1:37" s="14" customFormat="1" ht="20.25">
      <c r="A239" s="30"/>
      <c r="B239" s="30"/>
      <c r="C239" s="30"/>
      <c r="D239" s="30"/>
      <c r="E239" s="30"/>
      <c r="F239" s="30"/>
      <c r="G239" s="32"/>
      <c r="H239" s="32"/>
      <c r="I239" s="32"/>
      <c r="J239" s="32"/>
      <c r="K239" s="30"/>
      <c r="L239" s="30"/>
      <c r="M239" s="30"/>
      <c r="N239" s="30"/>
      <c r="O239" s="30"/>
      <c r="P239" s="30"/>
      <c r="Q239" s="30"/>
      <c r="R239" s="30"/>
      <c r="S239" s="30"/>
      <c r="T239" s="30"/>
      <c r="U239" s="30"/>
      <c r="V239" s="30"/>
      <c r="W239" s="30"/>
      <c r="X239" s="30"/>
      <c r="Y239" s="30"/>
      <c r="Z239" s="30"/>
      <c r="AA239" s="30"/>
      <c r="AB239"/>
      <c r="AC239"/>
      <c r="AD239"/>
      <c r="AE239"/>
      <c r="AF239"/>
      <c r="AG239"/>
      <c r="AH239"/>
      <c r="AI239"/>
      <c r="AJ239"/>
      <c r="AK239"/>
    </row>
    <row r="240" spans="1:37" s="14" customFormat="1" ht="20.25">
      <c r="A240" s="30"/>
      <c r="B240" s="30"/>
      <c r="C240" s="30"/>
      <c r="D240" s="30"/>
      <c r="E240" s="30"/>
      <c r="F240" s="30"/>
      <c r="G240" s="32"/>
      <c r="H240" s="32"/>
      <c r="I240" s="32"/>
      <c r="J240" s="32"/>
      <c r="K240" s="30"/>
      <c r="L240" s="30"/>
      <c r="M240" s="30"/>
      <c r="N240" s="30"/>
      <c r="O240" s="30"/>
      <c r="P240" s="30"/>
      <c r="Q240" s="30"/>
      <c r="R240" s="30"/>
      <c r="S240" s="30"/>
      <c r="T240" s="30"/>
      <c r="U240" s="30"/>
      <c r="V240" s="30"/>
      <c r="W240" s="30"/>
      <c r="X240" s="30"/>
      <c r="Y240" s="30"/>
      <c r="Z240" s="30"/>
      <c r="AA240" s="30"/>
      <c r="AB240"/>
      <c r="AC240"/>
      <c r="AD240"/>
      <c r="AE240"/>
      <c r="AF240"/>
      <c r="AG240"/>
      <c r="AH240"/>
      <c r="AI240"/>
      <c r="AJ240"/>
      <c r="AK240"/>
    </row>
    <row r="241" spans="1:37" s="14" customFormat="1" ht="20.25">
      <c r="A241" s="30"/>
      <c r="B241" s="30"/>
      <c r="C241" s="30"/>
      <c r="D241" s="30"/>
      <c r="E241" s="30"/>
      <c r="F241" s="30"/>
      <c r="G241" s="32"/>
      <c r="H241" s="32"/>
      <c r="I241" s="32"/>
      <c r="J241" s="32"/>
      <c r="K241" s="30"/>
      <c r="L241" s="30"/>
      <c r="M241" s="30"/>
      <c r="N241" s="30"/>
      <c r="O241" s="30"/>
      <c r="P241" s="30"/>
      <c r="Q241" s="30"/>
      <c r="R241" s="30"/>
      <c r="S241" s="30"/>
      <c r="T241" s="30"/>
      <c r="U241" s="30"/>
      <c r="V241" s="30"/>
      <c r="W241" s="30"/>
      <c r="X241" s="30"/>
      <c r="Y241" s="30"/>
      <c r="Z241" s="30"/>
      <c r="AA241" s="30"/>
      <c r="AB241"/>
      <c r="AC241"/>
      <c r="AD241"/>
      <c r="AE241"/>
      <c r="AF241"/>
      <c r="AG241"/>
      <c r="AH241"/>
      <c r="AI241"/>
      <c r="AJ241"/>
      <c r="AK241"/>
    </row>
    <row r="242" spans="1:37" s="14" customFormat="1" ht="20.25">
      <c r="A242" s="30"/>
      <c r="B242" s="30"/>
      <c r="C242" s="30"/>
      <c r="D242" s="30"/>
      <c r="E242" s="30"/>
      <c r="F242" s="30"/>
      <c r="G242" s="32"/>
      <c r="H242" s="32"/>
      <c r="I242" s="32"/>
      <c r="J242" s="32"/>
      <c r="K242" s="30"/>
      <c r="L242" s="30"/>
      <c r="M242" s="30"/>
      <c r="N242" s="30"/>
      <c r="O242" s="30"/>
      <c r="P242" s="30"/>
      <c r="Q242" s="30"/>
      <c r="R242" s="30"/>
      <c r="S242" s="30"/>
      <c r="T242" s="30"/>
      <c r="U242" s="30"/>
      <c r="V242" s="30"/>
      <c r="W242" s="30"/>
      <c r="X242" s="30"/>
      <c r="Y242" s="30"/>
      <c r="Z242" s="30"/>
      <c r="AA242" s="30"/>
      <c r="AB242"/>
      <c r="AC242"/>
      <c r="AD242"/>
      <c r="AE242"/>
      <c r="AF242"/>
      <c r="AG242"/>
      <c r="AH242"/>
      <c r="AI242"/>
      <c r="AJ242"/>
      <c r="AK242"/>
    </row>
    <row r="243" spans="1:37" s="14" customFormat="1" ht="20.25">
      <c r="A243" s="30"/>
      <c r="B243" s="30"/>
      <c r="C243" s="30"/>
      <c r="D243" s="30"/>
      <c r="E243" s="30"/>
      <c r="F243" s="30"/>
      <c r="G243" s="32"/>
      <c r="H243" s="32"/>
      <c r="I243" s="32"/>
      <c r="J243" s="32"/>
      <c r="K243" s="30"/>
      <c r="L243" s="30"/>
      <c r="M243" s="30"/>
      <c r="N243" s="30"/>
      <c r="O243" s="30"/>
      <c r="P243" s="30"/>
      <c r="Q243" s="30"/>
      <c r="R243" s="30"/>
      <c r="S243" s="30"/>
      <c r="T243" s="30"/>
      <c r="U243" s="30"/>
      <c r="V243" s="30"/>
      <c r="W243" s="30"/>
      <c r="X243" s="30"/>
      <c r="Y243" s="30"/>
      <c r="Z243" s="30"/>
      <c r="AA243" s="30"/>
      <c r="AB243"/>
      <c r="AC243"/>
      <c r="AD243"/>
      <c r="AE243"/>
      <c r="AF243"/>
      <c r="AG243"/>
      <c r="AH243"/>
      <c r="AI243"/>
      <c r="AJ243"/>
      <c r="AK243"/>
    </row>
    <row r="244" spans="1:37" s="14" customFormat="1" ht="20.25">
      <c r="A244" s="30"/>
      <c r="B244" s="30"/>
      <c r="C244" s="30"/>
      <c r="D244" s="30"/>
      <c r="E244" s="30"/>
      <c r="F244" s="30"/>
      <c r="G244" s="32"/>
      <c r="H244" s="32"/>
      <c r="I244" s="32"/>
      <c r="J244" s="32"/>
      <c r="K244" s="30"/>
      <c r="L244" s="30"/>
      <c r="M244" s="30"/>
      <c r="N244" s="30"/>
      <c r="O244" s="30"/>
      <c r="P244" s="30"/>
      <c r="Q244" s="30"/>
      <c r="R244" s="30"/>
      <c r="S244" s="30"/>
      <c r="T244" s="30"/>
      <c r="U244" s="30"/>
      <c r="V244" s="30"/>
      <c r="W244" s="30"/>
      <c r="X244" s="30"/>
      <c r="Y244" s="30"/>
      <c r="Z244" s="30"/>
      <c r="AA244" s="30"/>
      <c r="AB244"/>
      <c r="AC244"/>
      <c r="AD244"/>
      <c r="AE244"/>
      <c r="AF244"/>
      <c r="AG244"/>
      <c r="AH244"/>
      <c r="AI244"/>
      <c r="AJ244"/>
      <c r="AK244"/>
    </row>
    <row r="245" spans="1:37" s="14" customFormat="1" ht="20.25">
      <c r="A245" s="30"/>
      <c r="B245" s="30"/>
      <c r="C245" s="30"/>
      <c r="D245" s="30"/>
      <c r="E245" s="30"/>
      <c r="F245" s="30"/>
      <c r="G245" s="32"/>
      <c r="H245" s="32"/>
      <c r="I245" s="32"/>
      <c r="J245" s="32"/>
      <c r="K245" s="30"/>
      <c r="L245" s="30"/>
      <c r="M245" s="30"/>
      <c r="N245" s="30"/>
      <c r="O245" s="30"/>
      <c r="P245" s="30"/>
      <c r="Q245" s="30"/>
      <c r="R245" s="30"/>
      <c r="S245" s="30"/>
      <c r="T245" s="30"/>
      <c r="U245" s="30"/>
      <c r="V245" s="30"/>
      <c r="W245" s="30"/>
      <c r="X245" s="30"/>
      <c r="Y245" s="30"/>
      <c r="Z245" s="30"/>
      <c r="AA245" s="30"/>
      <c r="AB245"/>
      <c r="AC245"/>
      <c r="AD245"/>
      <c r="AE245"/>
      <c r="AF245"/>
      <c r="AG245"/>
      <c r="AH245"/>
      <c r="AI245"/>
      <c r="AJ245"/>
      <c r="AK245"/>
    </row>
    <row r="246" spans="1:37" s="14" customFormat="1" ht="20.25">
      <c r="A246" s="30"/>
      <c r="B246" s="30"/>
      <c r="C246" s="30"/>
      <c r="D246" s="30"/>
      <c r="E246" s="30"/>
      <c r="F246" s="30"/>
      <c r="G246" s="32"/>
      <c r="H246" s="32"/>
      <c r="I246" s="32"/>
      <c r="J246" s="32"/>
      <c r="K246" s="30"/>
      <c r="L246" s="30"/>
      <c r="M246" s="30"/>
      <c r="N246" s="30"/>
      <c r="O246" s="30"/>
      <c r="P246" s="30"/>
      <c r="Q246" s="30"/>
      <c r="R246" s="30"/>
      <c r="S246" s="30"/>
      <c r="T246" s="30"/>
      <c r="U246" s="30"/>
      <c r="V246" s="30"/>
      <c r="W246" s="30"/>
      <c r="X246" s="30"/>
      <c r="Y246" s="30"/>
      <c r="Z246" s="30"/>
      <c r="AA246" s="30"/>
      <c r="AB246"/>
      <c r="AC246"/>
      <c r="AD246"/>
      <c r="AE246"/>
      <c r="AF246"/>
      <c r="AG246"/>
      <c r="AH246"/>
      <c r="AI246"/>
      <c r="AJ246"/>
      <c r="AK246"/>
    </row>
    <row r="247" spans="1:37" s="14" customFormat="1" ht="20.25">
      <c r="A247" s="30"/>
      <c r="B247" s="30"/>
      <c r="C247" s="30"/>
      <c r="D247" s="30"/>
      <c r="E247" s="30"/>
      <c r="F247" s="30"/>
      <c r="G247" s="32"/>
      <c r="H247" s="32"/>
      <c r="I247" s="32"/>
      <c r="J247" s="32"/>
      <c r="K247" s="30"/>
      <c r="L247" s="30"/>
      <c r="M247" s="30"/>
      <c r="N247" s="30"/>
      <c r="O247" s="30"/>
      <c r="P247" s="30"/>
      <c r="Q247" s="30"/>
      <c r="R247" s="30"/>
      <c r="S247" s="30"/>
      <c r="T247" s="30"/>
      <c r="U247" s="30"/>
      <c r="V247" s="30"/>
      <c r="W247" s="30"/>
      <c r="X247" s="30"/>
      <c r="Y247" s="30"/>
      <c r="Z247" s="30"/>
      <c r="AA247" s="30"/>
      <c r="AB247"/>
      <c r="AC247"/>
      <c r="AD247"/>
      <c r="AE247"/>
      <c r="AF247"/>
      <c r="AG247"/>
      <c r="AH247"/>
      <c r="AI247"/>
      <c r="AJ247"/>
      <c r="AK247"/>
    </row>
    <row r="248" spans="1:37" s="14" customFormat="1" ht="20.25">
      <c r="A248" s="30"/>
      <c r="B248" s="30"/>
      <c r="C248" s="30"/>
      <c r="D248" s="30"/>
      <c r="E248" s="30"/>
      <c r="F248" s="30"/>
      <c r="G248" s="32"/>
      <c r="H248" s="32"/>
      <c r="I248" s="32"/>
      <c r="J248" s="32"/>
      <c r="K248" s="30"/>
      <c r="L248" s="30"/>
      <c r="M248" s="30"/>
      <c r="N248" s="30"/>
      <c r="O248" s="30"/>
      <c r="P248" s="30"/>
      <c r="Q248" s="30"/>
      <c r="R248" s="30"/>
      <c r="S248" s="30"/>
      <c r="T248" s="30"/>
      <c r="U248" s="30"/>
      <c r="V248" s="30"/>
      <c r="W248" s="30"/>
      <c r="X248" s="30"/>
      <c r="Y248" s="30"/>
      <c r="Z248" s="30"/>
      <c r="AA248" s="30"/>
      <c r="AB248"/>
      <c r="AC248"/>
      <c r="AD248"/>
      <c r="AE248"/>
      <c r="AF248"/>
      <c r="AG248"/>
      <c r="AH248"/>
      <c r="AI248"/>
      <c r="AJ248"/>
      <c r="AK248"/>
    </row>
    <row r="249" spans="1:37" s="14" customFormat="1" ht="20.25">
      <c r="A249" s="30"/>
      <c r="B249" s="30"/>
      <c r="C249" s="30"/>
      <c r="D249" s="30"/>
      <c r="E249" s="30"/>
      <c r="F249" s="30"/>
      <c r="G249" s="32"/>
      <c r="H249" s="32"/>
      <c r="I249" s="32"/>
      <c r="J249" s="32"/>
      <c r="K249" s="30"/>
      <c r="L249" s="30"/>
      <c r="M249" s="30"/>
      <c r="N249" s="30"/>
      <c r="O249" s="30"/>
      <c r="P249" s="30"/>
      <c r="Q249" s="30"/>
      <c r="R249" s="30"/>
      <c r="S249" s="30"/>
      <c r="T249" s="30"/>
      <c r="U249" s="30"/>
      <c r="V249" s="30"/>
      <c r="W249" s="30"/>
      <c r="X249" s="30"/>
      <c r="Y249" s="30"/>
      <c r="Z249" s="30"/>
      <c r="AA249" s="30"/>
      <c r="AB249"/>
      <c r="AC249"/>
      <c r="AD249"/>
      <c r="AE249"/>
      <c r="AF249"/>
      <c r="AG249"/>
      <c r="AH249"/>
      <c r="AI249"/>
      <c r="AJ249"/>
      <c r="AK249"/>
    </row>
    <row r="250" spans="1:37" s="14" customFormat="1" ht="20.25">
      <c r="A250" s="30"/>
      <c r="B250" s="30"/>
      <c r="C250" s="30"/>
      <c r="D250" s="30"/>
      <c r="E250" s="30"/>
      <c r="F250" s="30"/>
      <c r="G250" s="32"/>
      <c r="H250" s="32"/>
      <c r="I250" s="32"/>
      <c r="J250" s="32"/>
      <c r="K250" s="30"/>
      <c r="L250" s="30"/>
      <c r="M250" s="30"/>
      <c r="N250" s="30"/>
      <c r="O250" s="30"/>
      <c r="P250" s="30"/>
      <c r="Q250" s="30"/>
      <c r="R250" s="30"/>
      <c r="S250" s="30"/>
      <c r="T250" s="30"/>
      <c r="U250" s="30"/>
      <c r="V250" s="30"/>
      <c r="W250" s="30"/>
      <c r="X250" s="30"/>
      <c r="Y250" s="30"/>
      <c r="Z250" s="30"/>
      <c r="AA250" s="30"/>
      <c r="AB250"/>
      <c r="AC250"/>
      <c r="AD250"/>
      <c r="AE250"/>
      <c r="AF250"/>
      <c r="AG250"/>
      <c r="AH250"/>
      <c r="AI250"/>
      <c r="AJ250"/>
      <c r="AK250"/>
    </row>
    <row r="251" spans="1:37" s="14" customFormat="1" ht="20.25">
      <c r="A251" s="30"/>
      <c r="B251" s="30"/>
      <c r="C251" s="30"/>
      <c r="D251" s="30"/>
      <c r="E251" s="30"/>
      <c r="F251" s="30"/>
      <c r="G251" s="32"/>
      <c r="H251" s="32"/>
      <c r="I251" s="32"/>
      <c r="J251" s="32"/>
      <c r="K251" s="30"/>
      <c r="L251" s="30"/>
      <c r="M251" s="30"/>
      <c r="N251" s="30"/>
      <c r="O251" s="30"/>
      <c r="P251" s="30"/>
      <c r="Q251" s="30"/>
      <c r="R251" s="30"/>
      <c r="S251" s="30"/>
      <c r="T251" s="30"/>
      <c r="U251" s="30"/>
      <c r="V251" s="30"/>
      <c r="W251" s="30"/>
      <c r="X251" s="30"/>
      <c r="Y251" s="30"/>
      <c r="Z251" s="30"/>
      <c r="AA251" s="30"/>
      <c r="AB251"/>
      <c r="AC251"/>
      <c r="AD251"/>
      <c r="AE251"/>
      <c r="AF251"/>
      <c r="AG251"/>
      <c r="AH251"/>
      <c r="AI251"/>
      <c r="AJ251"/>
      <c r="AK251"/>
    </row>
    <row r="252" spans="1:37" s="14" customFormat="1" ht="20.25">
      <c r="A252" s="30"/>
      <c r="B252" s="30"/>
      <c r="C252" s="30"/>
      <c r="D252" s="30"/>
      <c r="E252" s="30"/>
      <c r="F252" s="30"/>
      <c r="G252" s="32"/>
      <c r="H252" s="32"/>
      <c r="I252" s="32"/>
      <c r="J252" s="32"/>
      <c r="K252" s="30"/>
      <c r="L252" s="30"/>
      <c r="M252" s="30"/>
      <c r="N252" s="30"/>
      <c r="O252" s="30"/>
      <c r="P252" s="30"/>
      <c r="Q252" s="30"/>
      <c r="R252" s="30"/>
      <c r="S252" s="30"/>
      <c r="T252" s="30"/>
      <c r="U252" s="30"/>
      <c r="V252" s="30"/>
      <c r="W252" s="30"/>
      <c r="X252" s="30"/>
      <c r="Y252" s="30"/>
      <c r="Z252" s="30"/>
      <c r="AA252" s="30"/>
      <c r="AB252"/>
      <c r="AC252"/>
      <c r="AD252"/>
      <c r="AE252"/>
      <c r="AF252"/>
      <c r="AG252"/>
      <c r="AH252"/>
      <c r="AI252"/>
      <c r="AJ252"/>
      <c r="AK252"/>
    </row>
    <row r="253" spans="1:37" s="14" customFormat="1" ht="20.25">
      <c r="A253" s="30"/>
      <c r="B253" s="30"/>
      <c r="C253" s="30"/>
      <c r="D253" s="30"/>
      <c r="E253" s="30"/>
      <c r="F253" s="30"/>
      <c r="G253" s="32"/>
      <c r="H253" s="32"/>
      <c r="I253" s="32"/>
      <c r="J253" s="32"/>
      <c r="K253" s="30"/>
      <c r="L253" s="30"/>
      <c r="M253" s="30"/>
      <c r="N253" s="30"/>
      <c r="O253" s="30"/>
      <c r="P253" s="30"/>
      <c r="Q253" s="30"/>
      <c r="R253" s="30"/>
      <c r="S253" s="30"/>
      <c r="T253" s="30"/>
      <c r="U253" s="30"/>
      <c r="V253" s="30"/>
      <c r="W253" s="30"/>
      <c r="X253" s="30"/>
      <c r="Y253" s="30"/>
      <c r="Z253" s="30"/>
      <c r="AA253" s="30"/>
      <c r="AB253"/>
      <c r="AC253"/>
      <c r="AD253"/>
      <c r="AE253"/>
      <c r="AF253"/>
      <c r="AG253"/>
      <c r="AH253"/>
      <c r="AI253"/>
      <c r="AJ253"/>
      <c r="AK253"/>
    </row>
    <row r="254" spans="1:37" s="14" customFormat="1" ht="20.25">
      <c r="A254" s="30"/>
      <c r="B254" s="30"/>
      <c r="C254" s="30"/>
      <c r="D254" s="30"/>
      <c r="E254" s="30"/>
      <c r="F254" s="30"/>
      <c r="G254" s="32"/>
      <c r="H254" s="32"/>
      <c r="I254" s="32"/>
      <c r="J254" s="32"/>
      <c r="K254" s="30"/>
      <c r="L254" s="30"/>
      <c r="M254" s="30"/>
      <c r="N254" s="30"/>
      <c r="O254" s="30"/>
      <c r="P254" s="30"/>
      <c r="Q254" s="30"/>
      <c r="R254" s="30"/>
      <c r="S254" s="30"/>
      <c r="T254" s="30"/>
      <c r="U254" s="30"/>
      <c r="V254" s="30"/>
      <c r="W254" s="30"/>
      <c r="X254" s="30"/>
      <c r="Y254" s="30"/>
      <c r="Z254" s="30"/>
      <c r="AA254" s="30"/>
      <c r="AB254"/>
      <c r="AC254"/>
      <c r="AD254"/>
      <c r="AE254"/>
      <c r="AF254"/>
      <c r="AG254"/>
      <c r="AH254"/>
      <c r="AI254"/>
      <c r="AJ254"/>
      <c r="AK254"/>
    </row>
    <row r="255" spans="1:37" s="14" customFormat="1" ht="20.25">
      <c r="A255" s="30"/>
      <c r="B255" s="30"/>
      <c r="C255" s="30"/>
      <c r="D255" s="30"/>
      <c r="E255" s="30"/>
      <c r="F255" s="30"/>
      <c r="G255" s="32"/>
      <c r="H255" s="32"/>
      <c r="I255" s="32"/>
      <c r="J255" s="32"/>
      <c r="K255" s="30"/>
      <c r="L255" s="30"/>
      <c r="M255" s="30"/>
      <c r="N255" s="30"/>
      <c r="O255" s="30"/>
      <c r="P255" s="30"/>
      <c r="Q255" s="30"/>
      <c r="R255" s="30"/>
      <c r="S255" s="30"/>
      <c r="T255" s="30"/>
      <c r="U255" s="30"/>
      <c r="V255" s="30"/>
      <c r="W255" s="30"/>
      <c r="X255" s="30"/>
      <c r="Y255" s="30"/>
      <c r="Z255" s="30"/>
      <c r="AA255" s="30"/>
      <c r="AB255"/>
      <c r="AC255"/>
      <c r="AD255"/>
      <c r="AE255"/>
      <c r="AF255"/>
      <c r="AG255"/>
      <c r="AH255"/>
      <c r="AI255"/>
      <c r="AJ255"/>
      <c r="AK255"/>
    </row>
    <row r="256" spans="1:37" s="14" customFormat="1" ht="20.25">
      <c r="A256" s="30"/>
      <c r="B256" s="30"/>
      <c r="C256" s="30"/>
      <c r="D256" s="30"/>
      <c r="E256" s="30"/>
      <c r="F256" s="30"/>
      <c r="G256" s="32"/>
      <c r="H256" s="32"/>
      <c r="I256" s="32"/>
      <c r="J256" s="32"/>
      <c r="K256" s="30"/>
      <c r="L256" s="30"/>
      <c r="M256" s="30"/>
      <c r="N256" s="30"/>
      <c r="O256" s="30"/>
      <c r="P256" s="30"/>
      <c r="Q256" s="30"/>
      <c r="R256" s="30"/>
      <c r="S256" s="30"/>
      <c r="T256" s="30"/>
      <c r="U256" s="30"/>
      <c r="V256" s="30"/>
      <c r="W256" s="30"/>
      <c r="X256" s="30"/>
      <c r="Y256" s="30"/>
      <c r="Z256" s="30"/>
      <c r="AA256" s="30"/>
      <c r="AB256"/>
      <c r="AC256"/>
      <c r="AD256"/>
      <c r="AE256"/>
      <c r="AF256"/>
      <c r="AG256"/>
      <c r="AH256"/>
      <c r="AI256"/>
      <c r="AJ256"/>
      <c r="AK256"/>
    </row>
    <row r="257" spans="1:37" s="14" customFormat="1" ht="20.25">
      <c r="A257" s="30"/>
      <c r="B257" s="30"/>
      <c r="C257" s="30"/>
      <c r="D257" s="30"/>
      <c r="E257" s="30"/>
      <c r="F257" s="30"/>
      <c r="G257" s="32"/>
      <c r="H257" s="32"/>
      <c r="I257" s="32"/>
      <c r="J257" s="32"/>
      <c r="K257" s="30"/>
      <c r="L257" s="30"/>
      <c r="M257" s="30"/>
      <c r="N257" s="30"/>
      <c r="O257" s="30"/>
      <c r="P257" s="30"/>
      <c r="Q257" s="30"/>
      <c r="R257" s="30"/>
      <c r="S257" s="30"/>
      <c r="T257" s="30"/>
      <c r="U257" s="30"/>
      <c r="V257" s="30"/>
      <c r="W257" s="30"/>
      <c r="X257" s="30"/>
      <c r="Y257" s="30"/>
      <c r="Z257" s="30"/>
      <c r="AA257" s="30"/>
      <c r="AB257"/>
      <c r="AC257"/>
      <c r="AD257"/>
      <c r="AE257"/>
      <c r="AF257"/>
      <c r="AG257"/>
      <c r="AH257"/>
      <c r="AI257"/>
      <c r="AJ257"/>
      <c r="AK257"/>
    </row>
    <row r="258" spans="1:37" s="14" customFormat="1" ht="20.25">
      <c r="A258" s="30"/>
      <c r="B258" s="30"/>
      <c r="C258" s="30"/>
      <c r="D258" s="30"/>
      <c r="E258" s="30"/>
      <c r="F258" s="30"/>
      <c r="G258" s="32"/>
      <c r="H258" s="32"/>
      <c r="I258" s="32"/>
      <c r="J258" s="32"/>
      <c r="K258" s="30"/>
      <c r="L258" s="30"/>
      <c r="M258" s="30"/>
      <c r="N258" s="30"/>
      <c r="O258" s="30"/>
      <c r="P258" s="30"/>
      <c r="Q258" s="30"/>
      <c r="R258" s="30"/>
      <c r="S258" s="30"/>
      <c r="T258" s="30"/>
      <c r="U258" s="30"/>
      <c r="V258" s="30"/>
      <c r="W258" s="30"/>
      <c r="X258" s="30"/>
      <c r="Y258" s="30"/>
      <c r="Z258" s="30"/>
      <c r="AA258" s="30"/>
      <c r="AB258"/>
      <c r="AC258"/>
      <c r="AD258"/>
      <c r="AE258"/>
      <c r="AF258"/>
      <c r="AG258"/>
      <c r="AH258"/>
      <c r="AI258"/>
      <c r="AJ258"/>
      <c r="AK258"/>
    </row>
    <row r="259" spans="1:37" s="14" customFormat="1" ht="20.25">
      <c r="A259" s="30"/>
      <c r="B259" s="30"/>
      <c r="C259" s="30"/>
      <c r="D259" s="30"/>
      <c r="E259" s="30"/>
      <c r="F259" s="30"/>
      <c r="G259" s="32"/>
      <c r="H259" s="32"/>
      <c r="I259" s="32"/>
      <c r="J259" s="32"/>
      <c r="K259" s="30"/>
      <c r="L259" s="30"/>
      <c r="M259" s="30"/>
      <c r="N259" s="30"/>
      <c r="O259" s="30"/>
      <c r="P259" s="30"/>
      <c r="Q259" s="30"/>
      <c r="R259" s="30"/>
      <c r="S259" s="30"/>
      <c r="T259" s="30"/>
      <c r="U259" s="30"/>
      <c r="V259" s="30"/>
      <c r="W259" s="30"/>
      <c r="X259" s="30"/>
      <c r="Y259" s="30"/>
      <c r="Z259" s="30"/>
      <c r="AA259" s="30"/>
      <c r="AB259"/>
      <c r="AC259"/>
      <c r="AD259"/>
      <c r="AE259"/>
      <c r="AF259"/>
      <c r="AG259"/>
      <c r="AH259"/>
      <c r="AI259"/>
      <c r="AJ259"/>
      <c r="AK259"/>
    </row>
    <row r="260" spans="1:37" s="14" customFormat="1" ht="20.25">
      <c r="A260" s="30"/>
      <c r="B260" s="30"/>
      <c r="C260" s="30"/>
      <c r="D260" s="30"/>
      <c r="E260" s="30"/>
      <c r="F260" s="30"/>
      <c r="G260" s="32"/>
      <c r="H260" s="32"/>
      <c r="I260" s="32"/>
      <c r="J260" s="32"/>
      <c r="K260" s="30"/>
      <c r="L260" s="30"/>
      <c r="M260" s="30"/>
      <c r="N260" s="30"/>
      <c r="O260" s="30"/>
      <c r="P260" s="30"/>
      <c r="Q260" s="30"/>
      <c r="R260" s="30"/>
      <c r="S260" s="30"/>
      <c r="T260" s="30"/>
      <c r="U260" s="30"/>
      <c r="V260" s="30"/>
      <c r="W260" s="30"/>
      <c r="X260" s="30"/>
      <c r="Y260" s="30"/>
      <c r="Z260" s="30"/>
      <c r="AA260" s="30"/>
      <c r="AB260"/>
      <c r="AC260"/>
      <c r="AD260"/>
      <c r="AE260"/>
      <c r="AF260"/>
      <c r="AG260"/>
      <c r="AH260"/>
      <c r="AI260"/>
      <c r="AJ260"/>
      <c r="AK260"/>
    </row>
    <row r="261" spans="1:37" s="14" customFormat="1" ht="20.25">
      <c r="A261" s="30"/>
      <c r="B261" s="30"/>
      <c r="C261" s="30"/>
      <c r="D261" s="30"/>
      <c r="E261" s="30"/>
      <c r="F261" s="30"/>
      <c r="G261" s="32"/>
      <c r="H261" s="32"/>
      <c r="I261" s="32"/>
      <c r="J261" s="32"/>
      <c r="K261" s="30"/>
      <c r="L261" s="30"/>
      <c r="M261" s="30"/>
      <c r="N261" s="30"/>
      <c r="O261" s="30"/>
      <c r="P261" s="30"/>
      <c r="Q261" s="30"/>
      <c r="R261" s="30"/>
      <c r="S261" s="30"/>
      <c r="T261" s="30"/>
      <c r="U261" s="30"/>
      <c r="V261" s="30"/>
      <c r="W261" s="30"/>
      <c r="X261" s="30"/>
      <c r="Y261" s="30"/>
      <c r="Z261" s="30"/>
      <c r="AA261" s="30"/>
      <c r="AB261"/>
      <c r="AC261"/>
      <c r="AD261"/>
      <c r="AE261"/>
      <c r="AF261"/>
      <c r="AG261"/>
      <c r="AH261"/>
      <c r="AI261"/>
      <c r="AJ261"/>
      <c r="AK261"/>
    </row>
    <row r="262" spans="1:37" s="14" customFormat="1" ht="20.25">
      <c r="A262" s="30"/>
      <c r="B262" s="30"/>
      <c r="C262" s="30"/>
      <c r="D262" s="30"/>
      <c r="E262" s="30"/>
      <c r="F262" s="30"/>
      <c r="G262" s="32"/>
      <c r="H262" s="32"/>
      <c r="I262" s="32"/>
      <c r="J262" s="32"/>
      <c r="K262" s="30"/>
      <c r="L262" s="30"/>
      <c r="M262" s="30"/>
      <c r="N262" s="30"/>
      <c r="O262" s="30"/>
      <c r="P262" s="30"/>
      <c r="Q262" s="30"/>
      <c r="R262" s="30"/>
      <c r="S262" s="30"/>
      <c r="T262" s="30"/>
      <c r="U262" s="30"/>
      <c r="V262" s="30"/>
      <c r="W262" s="30"/>
      <c r="X262" s="30"/>
      <c r="Y262" s="30"/>
      <c r="Z262" s="30"/>
      <c r="AA262" s="30"/>
      <c r="AB262"/>
      <c r="AC262"/>
      <c r="AD262"/>
      <c r="AE262"/>
      <c r="AF262"/>
      <c r="AG262"/>
      <c r="AH262"/>
      <c r="AI262"/>
      <c r="AJ262"/>
      <c r="AK262"/>
    </row>
    <row r="263" spans="1:37" s="14" customFormat="1" ht="20.25">
      <c r="A263" s="30"/>
      <c r="B263" s="30"/>
      <c r="C263" s="30"/>
      <c r="D263" s="30"/>
      <c r="E263" s="30"/>
      <c r="F263" s="30"/>
      <c r="G263" s="32"/>
      <c r="H263" s="32"/>
      <c r="I263" s="32"/>
      <c r="J263" s="32"/>
      <c r="K263" s="30"/>
      <c r="L263" s="30"/>
      <c r="M263" s="30"/>
      <c r="N263" s="30"/>
      <c r="O263" s="30"/>
      <c r="P263" s="30"/>
      <c r="Q263" s="30"/>
      <c r="R263" s="30"/>
      <c r="S263" s="30"/>
      <c r="T263" s="30"/>
      <c r="U263" s="30"/>
      <c r="V263" s="30"/>
      <c r="W263" s="30"/>
      <c r="X263" s="30"/>
      <c r="Y263" s="30"/>
      <c r="Z263" s="30"/>
      <c r="AA263" s="30"/>
      <c r="AB263"/>
      <c r="AC263"/>
      <c r="AD263"/>
      <c r="AE263"/>
      <c r="AF263"/>
      <c r="AG263"/>
      <c r="AH263"/>
      <c r="AI263"/>
      <c r="AJ263"/>
      <c r="AK263"/>
    </row>
    <row r="264" spans="1:37" s="14" customFormat="1" ht="20.25">
      <c r="A264" s="30"/>
      <c r="B264" s="30"/>
      <c r="C264" s="30"/>
      <c r="D264" s="30"/>
      <c r="E264" s="30"/>
      <c r="F264" s="30"/>
      <c r="G264" s="32"/>
      <c r="H264" s="32"/>
      <c r="I264" s="32"/>
      <c r="J264" s="32"/>
      <c r="K264" s="30"/>
      <c r="L264" s="30"/>
      <c r="M264" s="30"/>
      <c r="N264" s="30"/>
      <c r="O264" s="30"/>
      <c r="P264" s="30"/>
      <c r="Q264" s="30"/>
      <c r="R264" s="30"/>
      <c r="S264" s="30"/>
      <c r="T264" s="30"/>
      <c r="U264" s="30"/>
      <c r="V264" s="30"/>
      <c r="W264" s="30"/>
      <c r="X264" s="30"/>
      <c r="Y264" s="30"/>
      <c r="Z264" s="30"/>
      <c r="AA264" s="30"/>
      <c r="AB264"/>
      <c r="AC264"/>
      <c r="AD264"/>
      <c r="AE264"/>
      <c r="AF264"/>
      <c r="AG264"/>
      <c r="AH264"/>
      <c r="AI264"/>
      <c r="AJ264"/>
      <c r="AK264"/>
    </row>
    <row r="265" spans="1:37" s="14" customFormat="1" ht="20.25">
      <c r="A265" s="30"/>
      <c r="B265" s="30"/>
      <c r="C265" s="30"/>
      <c r="D265" s="30"/>
      <c r="E265" s="30"/>
      <c r="F265" s="30"/>
      <c r="G265" s="32"/>
      <c r="H265" s="32"/>
      <c r="I265" s="32"/>
      <c r="J265" s="32"/>
      <c r="K265" s="30"/>
      <c r="L265" s="30"/>
      <c r="M265" s="30"/>
      <c r="N265" s="30"/>
      <c r="O265" s="30"/>
      <c r="P265" s="30"/>
      <c r="Q265" s="30"/>
      <c r="R265" s="30"/>
      <c r="S265" s="30"/>
      <c r="T265" s="30"/>
      <c r="U265" s="30"/>
      <c r="V265" s="30"/>
      <c r="W265" s="30"/>
      <c r="X265" s="30"/>
      <c r="Y265" s="30"/>
      <c r="Z265" s="30"/>
      <c r="AA265" s="30"/>
      <c r="AB265"/>
      <c r="AC265"/>
      <c r="AD265"/>
      <c r="AE265"/>
      <c r="AF265"/>
      <c r="AG265"/>
      <c r="AH265"/>
      <c r="AI265"/>
      <c r="AJ265"/>
      <c r="AK265"/>
    </row>
    <row r="266" spans="1:37" s="14" customFormat="1" ht="20.25">
      <c r="A266" s="30"/>
      <c r="B266" s="30"/>
      <c r="C266" s="30"/>
      <c r="D266" s="30"/>
      <c r="E266" s="30"/>
      <c r="F266" s="30"/>
      <c r="G266" s="32"/>
      <c r="H266" s="32"/>
      <c r="I266" s="32"/>
      <c r="J266" s="32"/>
      <c r="K266" s="30"/>
      <c r="L266" s="30"/>
      <c r="M266" s="30"/>
      <c r="N266" s="30"/>
      <c r="O266" s="30"/>
      <c r="P266" s="30"/>
      <c r="Q266" s="30"/>
      <c r="R266" s="30"/>
      <c r="S266" s="30"/>
      <c r="T266" s="30"/>
      <c r="U266" s="30"/>
      <c r="V266" s="30"/>
      <c r="W266" s="30"/>
      <c r="X266" s="30"/>
      <c r="Y266" s="30"/>
      <c r="Z266" s="30"/>
      <c r="AA266" s="30"/>
      <c r="AB266"/>
      <c r="AC266"/>
      <c r="AD266"/>
      <c r="AE266"/>
      <c r="AF266"/>
      <c r="AG266"/>
      <c r="AH266"/>
      <c r="AI266"/>
      <c r="AJ266"/>
      <c r="AK266"/>
    </row>
    <row r="267" spans="1:37" s="14" customFormat="1" ht="20.25">
      <c r="A267" s="30"/>
      <c r="B267" s="30"/>
      <c r="C267" s="30"/>
      <c r="D267" s="30"/>
      <c r="E267" s="30"/>
      <c r="F267" s="30"/>
      <c r="G267" s="32"/>
      <c r="H267" s="32"/>
      <c r="I267" s="32"/>
      <c r="J267" s="32"/>
      <c r="K267" s="30"/>
      <c r="L267" s="30"/>
      <c r="M267" s="30"/>
      <c r="N267" s="30"/>
      <c r="O267" s="30"/>
      <c r="P267" s="30"/>
      <c r="Q267" s="30"/>
      <c r="R267" s="30"/>
      <c r="S267" s="30"/>
      <c r="T267" s="30"/>
      <c r="U267" s="30"/>
      <c r="V267" s="30"/>
      <c r="W267" s="30"/>
      <c r="X267" s="30"/>
      <c r="Y267" s="30"/>
      <c r="Z267" s="30"/>
      <c r="AA267" s="30"/>
      <c r="AB267"/>
      <c r="AC267"/>
      <c r="AD267"/>
      <c r="AE267"/>
      <c r="AF267"/>
      <c r="AG267"/>
      <c r="AH267"/>
      <c r="AI267"/>
      <c r="AJ267"/>
      <c r="AK267"/>
    </row>
    <row r="268" spans="1:37" s="14" customFormat="1" ht="20.25">
      <c r="A268" s="30"/>
      <c r="B268" s="30"/>
      <c r="C268" s="30"/>
      <c r="D268" s="30"/>
      <c r="E268" s="30"/>
      <c r="F268" s="30"/>
      <c r="G268" s="32"/>
      <c r="H268" s="32"/>
      <c r="I268" s="32"/>
      <c r="J268" s="32"/>
      <c r="K268" s="30"/>
      <c r="L268" s="30"/>
      <c r="M268" s="30"/>
      <c r="N268" s="30"/>
      <c r="O268" s="30"/>
      <c r="P268" s="30"/>
      <c r="Q268" s="30"/>
      <c r="R268" s="30"/>
      <c r="S268" s="30"/>
      <c r="T268" s="30"/>
      <c r="U268" s="30"/>
      <c r="V268" s="30"/>
      <c r="W268" s="30"/>
      <c r="X268" s="30"/>
      <c r="Y268" s="30"/>
      <c r="Z268" s="30"/>
      <c r="AA268" s="30"/>
      <c r="AB268"/>
      <c r="AC268"/>
      <c r="AD268"/>
      <c r="AE268"/>
      <c r="AF268"/>
      <c r="AG268"/>
      <c r="AH268"/>
      <c r="AI268"/>
      <c r="AJ268"/>
      <c r="AK268"/>
    </row>
    <row r="269" spans="1:37" s="14" customFormat="1" ht="20.25">
      <c r="A269" s="30"/>
      <c r="B269" s="30"/>
      <c r="C269" s="30"/>
      <c r="D269" s="30"/>
      <c r="E269" s="30"/>
      <c r="F269" s="30"/>
      <c r="G269" s="32"/>
      <c r="H269" s="32"/>
      <c r="I269" s="32"/>
      <c r="J269" s="32"/>
      <c r="K269" s="30"/>
      <c r="L269" s="30"/>
      <c r="M269" s="30"/>
      <c r="N269" s="30"/>
      <c r="O269" s="30"/>
      <c r="P269" s="30"/>
      <c r="Q269" s="30"/>
      <c r="R269" s="30"/>
      <c r="S269" s="30"/>
      <c r="T269" s="30"/>
      <c r="U269" s="30"/>
      <c r="V269" s="30"/>
      <c r="W269" s="30"/>
      <c r="X269" s="30"/>
      <c r="Y269" s="30"/>
      <c r="Z269" s="30"/>
      <c r="AA269" s="30"/>
      <c r="AB269"/>
      <c r="AC269"/>
      <c r="AD269"/>
      <c r="AE269"/>
      <c r="AF269"/>
      <c r="AG269"/>
      <c r="AH269"/>
      <c r="AI269"/>
      <c r="AJ269"/>
      <c r="AK269"/>
    </row>
    <row r="270" spans="1:37" s="14" customFormat="1" ht="20.25">
      <c r="A270" s="30"/>
      <c r="B270" s="30"/>
      <c r="C270" s="30"/>
      <c r="D270" s="30"/>
      <c r="E270" s="30"/>
      <c r="F270" s="30"/>
      <c r="G270" s="32"/>
      <c r="H270" s="32"/>
      <c r="I270" s="32"/>
      <c r="J270" s="32"/>
      <c r="K270" s="30"/>
      <c r="L270" s="30"/>
      <c r="M270" s="30"/>
      <c r="N270" s="30"/>
      <c r="O270" s="30"/>
      <c r="P270" s="30"/>
      <c r="Q270" s="30"/>
      <c r="R270" s="30"/>
      <c r="S270" s="30"/>
      <c r="T270" s="30"/>
      <c r="U270" s="30"/>
      <c r="V270" s="30"/>
      <c r="W270" s="30"/>
      <c r="X270" s="30"/>
      <c r="Y270" s="30"/>
      <c r="Z270" s="30"/>
      <c r="AA270" s="30"/>
      <c r="AB270"/>
      <c r="AC270"/>
      <c r="AD270"/>
      <c r="AE270"/>
      <c r="AF270"/>
      <c r="AG270"/>
      <c r="AH270"/>
      <c r="AI270"/>
      <c r="AJ270"/>
      <c r="AK270"/>
    </row>
    <row r="271" spans="1:37" s="14" customFormat="1" ht="20.25">
      <c r="A271" s="30"/>
      <c r="B271" s="30"/>
      <c r="C271" s="30"/>
      <c r="D271" s="30"/>
      <c r="E271" s="30"/>
      <c r="F271" s="30"/>
      <c r="G271" s="32"/>
      <c r="H271" s="32"/>
      <c r="I271" s="32"/>
      <c r="J271" s="32"/>
      <c r="K271" s="30"/>
      <c r="L271" s="30"/>
      <c r="M271" s="30"/>
      <c r="N271" s="30"/>
      <c r="O271" s="30"/>
      <c r="P271" s="30"/>
      <c r="Q271" s="30"/>
      <c r="R271" s="30"/>
      <c r="S271" s="30"/>
      <c r="T271" s="30"/>
      <c r="U271" s="30"/>
      <c r="V271" s="30"/>
      <c r="W271" s="30"/>
      <c r="X271" s="30"/>
      <c r="Y271" s="30"/>
      <c r="Z271" s="30"/>
      <c r="AA271" s="30"/>
      <c r="AB271"/>
      <c r="AC271"/>
      <c r="AD271"/>
      <c r="AE271"/>
      <c r="AF271"/>
      <c r="AG271"/>
      <c r="AH271"/>
      <c r="AI271"/>
      <c r="AJ271"/>
      <c r="AK271"/>
    </row>
    <row r="272" spans="1:37" s="14" customFormat="1" ht="20.25">
      <c r="A272" s="30"/>
      <c r="B272" s="30"/>
      <c r="C272" s="30"/>
      <c r="D272" s="30"/>
      <c r="E272" s="30"/>
      <c r="F272" s="30"/>
      <c r="G272" s="32"/>
      <c r="H272" s="32"/>
      <c r="I272" s="32"/>
      <c r="J272" s="32"/>
      <c r="K272" s="30"/>
      <c r="L272" s="30"/>
      <c r="M272" s="30"/>
      <c r="N272" s="30"/>
      <c r="O272" s="30"/>
      <c r="P272" s="30"/>
      <c r="Q272" s="30"/>
      <c r="R272" s="30"/>
      <c r="S272" s="30"/>
      <c r="T272" s="30"/>
      <c r="U272" s="30"/>
      <c r="V272" s="30"/>
      <c r="W272" s="30"/>
      <c r="X272" s="30"/>
      <c r="Y272" s="30"/>
      <c r="Z272" s="30"/>
      <c r="AA272" s="30"/>
      <c r="AB272"/>
      <c r="AC272"/>
      <c r="AD272"/>
      <c r="AE272"/>
      <c r="AF272"/>
      <c r="AG272"/>
      <c r="AH272"/>
      <c r="AI272"/>
      <c r="AJ272"/>
      <c r="AK272"/>
    </row>
    <row r="273" spans="1:37" s="14" customFormat="1" ht="20.25">
      <c r="A273" s="30"/>
      <c r="B273" s="30"/>
      <c r="C273" s="30"/>
      <c r="D273" s="30"/>
      <c r="E273" s="30"/>
      <c r="F273" s="30"/>
      <c r="G273" s="32"/>
      <c r="H273" s="32"/>
      <c r="I273" s="32"/>
      <c r="J273" s="32"/>
      <c r="K273" s="30"/>
      <c r="L273" s="30"/>
      <c r="M273" s="30"/>
      <c r="N273" s="30"/>
      <c r="O273" s="30"/>
      <c r="P273" s="30"/>
      <c r="Q273" s="30"/>
      <c r="R273" s="30"/>
      <c r="S273" s="30"/>
      <c r="T273" s="30"/>
      <c r="U273" s="30"/>
      <c r="V273" s="30"/>
      <c r="W273" s="30"/>
      <c r="X273" s="30"/>
      <c r="Y273" s="30"/>
      <c r="Z273" s="30"/>
      <c r="AA273" s="30"/>
      <c r="AB273"/>
      <c r="AC273"/>
      <c r="AD273"/>
      <c r="AE273"/>
      <c r="AF273"/>
      <c r="AG273"/>
      <c r="AH273"/>
      <c r="AI273"/>
      <c r="AJ273"/>
      <c r="AK273"/>
    </row>
    <row r="274" spans="1:37" s="14" customFormat="1" ht="20.25">
      <c r="A274" s="30"/>
      <c r="B274" s="30"/>
      <c r="C274" s="30"/>
      <c r="D274" s="30"/>
      <c r="E274" s="30"/>
      <c r="F274" s="30"/>
      <c r="G274" s="32"/>
      <c r="H274" s="32"/>
      <c r="I274" s="32"/>
      <c r="J274" s="32"/>
      <c r="K274" s="30"/>
      <c r="L274" s="30"/>
      <c r="M274" s="30"/>
      <c r="N274" s="30"/>
      <c r="O274" s="30"/>
      <c r="P274" s="30"/>
      <c r="Q274" s="30"/>
      <c r="R274" s="30"/>
      <c r="S274" s="30"/>
      <c r="T274" s="30"/>
      <c r="U274" s="30"/>
      <c r="V274" s="30"/>
      <c r="W274" s="30"/>
      <c r="X274" s="30"/>
      <c r="Y274" s="30"/>
      <c r="Z274" s="30"/>
      <c r="AA274" s="30"/>
      <c r="AB274"/>
      <c r="AC274"/>
      <c r="AD274"/>
      <c r="AE274"/>
      <c r="AF274"/>
      <c r="AG274"/>
      <c r="AH274"/>
      <c r="AI274"/>
      <c r="AJ274"/>
      <c r="AK274"/>
    </row>
    <row r="275" spans="1:37" s="14" customFormat="1" ht="20.25">
      <c r="A275" s="30"/>
      <c r="B275" s="30"/>
      <c r="C275" s="30"/>
      <c r="D275" s="30"/>
      <c r="E275" s="30"/>
      <c r="F275" s="30"/>
      <c r="G275" s="32"/>
      <c r="H275" s="32"/>
      <c r="I275" s="32"/>
      <c r="J275" s="32"/>
      <c r="K275" s="30"/>
      <c r="L275" s="30"/>
      <c r="M275" s="30"/>
      <c r="N275" s="30"/>
      <c r="O275" s="30"/>
      <c r="P275" s="30"/>
      <c r="Q275" s="30"/>
      <c r="R275" s="30"/>
      <c r="S275" s="30"/>
      <c r="T275" s="30"/>
      <c r="U275" s="30"/>
      <c r="V275" s="30"/>
      <c r="W275" s="30"/>
      <c r="X275" s="30"/>
      <c r="Y275" s="30"/>
      <c r="Z275" s="30"/>
      <c r="AA275" s="30"/>
      <c r="AB275"/>
      <c r="AC275"/>
      <c r="AD275"/>
      <c r="AE275"/>
      <c r="AF275"/>
      <c r="AG275"/>
      <c r="AH275"/>
      <c r="AI275"/>
      <c r="AJ275"/>
      <c r="AK275"/>
    </row>
    <row r="276" spans="1:37" s="14" customFormat="1" ht="20.25">
      <c r="A276" s="30"/>
      <c r="B276" s="30"/>
      <c r="C276" s="30"/>
      <c r="D276" s="30"/>
      <c r="E276" s="30"/>
      <c r="F276" s="30"/>
      <c r="G276" s="32"/>
      <c r="H276" s="32"/>
      <c r="I276" s="32"/>
      <c r="J276" s="32"/>
      <c r="K276" s="30"/>
      <c r="L276" s="30"/>
      <c r="M276" s="30"/>
      <c r="N276" s="30"/>
      <c r="O276" s="30"/>
      <c r="P276" s="30"/>
      <c r="Q276" s="30"/>
      <c r="R276" s="30"/>
      <c r="S276" s="30"/>
      <c r="T276" s="30"/>
      <c r="U276" s="30"/>
      <c r="V276" s="30"/>
      <c r="W276" s="30"/>
      <c r="X276" s="30"/>
      <c r="Y276" s="30"/>
      <c r="Z276" s="30"/>
      <c r="AA276" s="30"/>
      <c r="AB276"/>
      <c r="AC276"/>
      <c r="AD276"/>
      <c r="AE276"/>
      <c r="AF276"/>
      <c r="AG276"/>
      <c r="AH276"/>
      <c r="AI276"/>
      <c r="AJ276"/>
      <c r="AK276"/>
    </row>
    <row r="277" spans="1:37" s="14" customFormat="1" ht="20.25">
      <c r="A277" s="30"/>
      <c r="B277" s="30"/>
      <c r="C277" s="30"/>
      <c r="D277" s="30"/>
      <c r="E277" s="30"/>
      <c r="F277" s="30"/>
      <c r="G277" s="32"/>
      <c r="H277" s="32"/>
      <c r="I277" s="32"/>
      <c r="J277" s="32"/>
      <c r="K277" s="30"/>
      <c r="L277" s="30"/>
      <c r="M277" s="30"/>
      <c r="N277" s="30"/>
      <c r="O277" s="30"/>
      <c r="P277" s="30"/>
      <c r="Q277" s="30"/>
      <c r="R277" s="30"/>
      <c r="S277" s="30"/>
      <c r="T277" s="30"/>
      <c r="U277" s="30"/>
      <c r="V277" s="30"/>
      <c r="W277" s="30"/>
      <c r="X277" s="30"/>
      <c r="Y277" s="30"/>
      <c r="Z277" s="30"/>
      <c r="AA277" s="30"/>
      <c r="AB277"/>
      <c r="AC277"/>
      <c r="AD277"/>
      <c r="AE277"/>
      <c r="AF277"/>
      <c r="AG277"/>
      <c r="AH277"/>
      <c r="AI277"/>
      <c r="AJ277"/>
      <c r="AK277"/>
    </row>
    <row r="278" spans="1:37" s="14" customFormat="1" ht="20.25">
      <c r="A278" s="30"/>
      <c r="B278" s="30"/>
      <c r="C278" s="30"/>
      <c r="D278" s="30"/>
      <c r="E278" s="30"/>
      <c r="F278" s="30"/>
      <c r="G278" s="32"/>
      <c r="H278" s="32"/>
      <c r="I278" s="32"/>
      <c r="J278" s="32"/>
      <c r="K278" s="30"/>
      <c r="L278" s="30"/>
      <c r="M278" s="30"/>
      <c r="N278" s="30"/>
      <c r="O278" s="30"/>
      <c r="P278" s="30"/>
      <c r="Q278" s="30"/>
      <c r="R278" s="30"/>
      <c r="S278" s="30"/>
      <c r="T278" s="30"/>
      <c r="U278" s="30"/>
      <c r="V278" s="30"/>
      <c r="W278" s="30"/>
      <c r="X278" s="30"/>
      <c r="Y278" s="30"/>
      <c r="Z278" s="30"/>
      <c r="AA278" s="30"/>
      <c r="AB278"/>
      <c r="AC278"/>
      <c r="AD278"/>
      <c r="AE278"/>
      <c r="AF278"/>
      <c r="AG278"/>
      <c r="AH278"/>
      <c r="AI278"/>
      <c r="AJ278"/>
      <c r="AK278"/>
    </row>
    <row r="279" spans="1:37" s="14" customFormat="1" ht="20.25">
      <c r="A279" s="30"/>
      <c r="B279" s="30"/>
      <c r="C279" s="30"/>
      <c r="D279" s="30"/>
      <c r="E279" s="30"/>
      <c r="F279" s="30"/>
      <c r="G279" s="32"/>
      <c r="H279" s="32"/>
      <c r="I279" s="32"/>
      <c r="J279" s="32"/>
      <c r="K279" s="30"/>
      <c r="L279" s="30"/>
      <c r="M279" s="30"/>
      <c r="N279" s="30"/>
      <c r="O279" s="30"/>
      <c r="P279" s="30"/>
      <c r="Q279" s="30"/>
      <c r="R279" s="30"/>
      <c r="S279" s="30"/>
      <c r="T279" s="30"/>
      <c r="U279" s="30"/>
      <c r="V279" s="30"/>
      <c r="W279" s="30"/>
      <c r="X279" s="30"/>
      <c r="Y279" s="30"/>
      <c r="Z279" s="30"/>
      <c r="AA279" s="30"/>
      <c r="AB279"/>
      <c r="AC279"/>
      <c r="AD279"/>
      <c r="AE279"/>
      <c r="AF279"/>
      <c r="AG279"/>
      <c r="AH279"/>
      <c r="AI279"/>
      <c r="AJ279"/>
      <c r="AK279"/>
    </row>
    <row r="280" spans="1:37" s="14" customFormat="1" ht="20.25">
      <c r="A280" s="30"/>
      <c r="B280" s="30"/>
      <c r="C280" s="30"/>
      <c r="D280" s="30"/>
      <c r="E280" s="30"/>
      <c r="F280" s="30"/>
      <c r="G280" s="32"/>
      <c r="H280" s="32"/>
      <c r="I280" s="32"/>
      <c r="J280" s="32"/>
      <c r="K280" s="30"/>
      <c r="L280" s="30"/>
      <c r="M280" s="30"/>
      <c r="N280" s="30"/>
      <c r="O280" s="30"/>
      <c r="P280" s="30"/>
      <c r="Q280" s="30"/>
      <c r="R280" s="30"/>
      <c r="S280" s="30"/>
      <c r="T280" s="30"/>
      <c r="U280" s="30"/>
      <c r="V280" s="30"/>
      <c r="W280" s="30"/>
      <c r="X280" s="30"/>
      <c r="Y280" s="30"/>
      <c r="Z280" s="30"/>
      <c r="AA280" s="30"/>
      <c r="AB280"/>
      <c r="AC280"/>
      <c r="AD280"/>
      <c r="AE280"/>
      <c r="AF280"/>
      <c r="AG280"/>
      <c r="AH280"/>
      <c r="AI280"/>
      <c r="AJ280"/>
      <c r="AK280"/>
    </row>
    <row r="281" spans="1:37" s="14" customFormat="1" ht="20.25">
      <c r="A281" s="30"/>
      <c r="B281" s="30"/>
      <c r="C281" s="30"/>
      <c r="D281" s="30"/>
      <c r="E281" s="30"/>
      <c r="F281" s="30"/>
      <c r="G281" s="32"/>
      <c r="H281" s="32"/>
      <c r="I281" s="32"/>
      <c r="J281" s="32"/>
      <c r="K281" s="30"/>
      <c r="L281" s="30"/>
      <c r="M281" s="30"/>
      <c r="N281" s="30"/>
      <c r="O281" s="30"/>
      <c r="P281" s="30"/>
      <c r="Q281" s="30"/>
      <c r="R281" s="30"/>
      <c r="S281" s="30"/>
      <c r="T281" s="30"/>
      <c r="U281" s="30"/>
      <c r="V281" s="30"/>
      <c r="W281" s="30"/>
      <c r="X281" s="30"/>
      <c r="Y281" s="30"/>
      <c r="Z281" s="30"/>
      <c r="AA281" s="30"/>
      <c r="AB281"/>
      <c r="AC281"/>
      <c r="AD281"/>
      <c r="AE281"/>
      <c r="AF281"/>
      <c r="AG281"/>
      <c r="AH281"/>
      <c r="AI281"/>
      <c r="AJ281"/>
      <c r="AK281"/>
    </row>
    <row r="282" spans="1:37" s="14" customFormat="1" ht="20.25">
      <c r="A282" s="30"/>
      <c r="B282" s="30"/>
      <c r="C282" s="30"/>
      <c r="D282" s="30"/>
      <c r="E282" s="30"/>
      <c r="F282" s="30"/>
      <c r="G282" s="32"/>
      <c r="H282" s="32"/>
      <c r="I282" s="32"/>
      <c r="J282" s="32"/>
      <c r="K282" s="30"/>
      <c r="L282" s="30"/>
      <c r="M282" s="30"/>
      <c r="N282" s="30"/>
      <c r="O282" s="30"/>
      <c r="P282" s="30"/>
      <c r="Q282" s="30"/>
      <c r="R282" s="30"/>
      <c r="S282" s="30"/>
      <c r="T282" s="30"/>
      <c r="U282" s="30"/>
      <c r="V282" s="30"/>
      <c r="W282" s="30"/>
      <c r="X282" s="30"/>
      <c r="Y282" s="30"/>
      <c r="Z282" s="30"/>
      <c r="AA282" s="30"/>
      <c r="AB282"/>
      <c r="AC282"/>
      <c r="AD282"/>
      <c r="AE282"/>
      <c r="AF282"/>
      <c r="AG282"/>
      <c r="AH282"/>
      <c r="AI282"/>
      <c r="AJ282"/>
      <c r="AK282"/>
    </row>
    <row r="283" spans="1:37" s="14" customFormat="1" ht="20.25">
      <c r="A283" s="30"/>
      <c r="B283" s="30"/>
      <c r="C283" s="30"/>
      <c r="D283" s="30"/>
      <c r="E283" s="30"/>
      <c r="F283" s="30"/>
      <c r="G283" s="32"/>
      <c r="H283" s="32"/>
      <c r="I283" s="32"/>
      <c r="J283" s="32"/>
      <c r="K283" s="30"/>
      <c r="L283" s="30"/>
      <c r="M283" s="30"/>
      <c r="N283" s="30"/>
      <c r="O283" s="30"/>
      <c r="P283" s="30"/>
      <c r="Q283" s="30"/>
      <c r="R283" s="30"/>
      <c r="S283" s="30"/>
      <c r="T283" s="30"/>
      <c r="U283" s="30"/>
      <c r="V283" s="30"/>
      <c r="W283" s="30"/>
      <c r="X283" s="30"/>
      <c r="Y283" s="30"/>
      <c r="Z283" s="30"/>
      <c r="AA283" s="30"/>
      <c r="AB283"/>
      <c r="AC283"/>
      <c r="AD283"/>
      <c r="AE283"/>
      <c r="AF283"/>
      <c r="AG283"/>
      <c r="AH283"/>
      <c r="AI283"/>
      <c r="AJ283"/>
      <c r="AK283"/>
    </row>
    <row r="284" spans="1:37" s="14" customFormat="1" ht="20.25">
      <c r="A284" s="30"/>
      <c r="B284" s="30"/>
      <c r="C284" s="30"/>
      <c r="D284" s="30"/>
      <c r="E284" s="30"/>
      <c r="F284" s="30"/>
      <c r="G284" s="32"/>
      <c r="H284" s="32"/>
      <c r="I284" s="32"/>
      <c r="J284" s="32"/>
      <c r="K284" s="30"/>
      <c r="L284" s="30"/>
      <c r="M284" s="30"/>
      <c r="N284" s="30"/>
      <c r="O284" s="30"/>
      <c r="P284" s="30"/>
      <c r="Q284" s="30"/>
      <c r="R284" s="30"/>
      <c r="S284" s="30"/>
      <c r="T284" s="30"/>
      <c r="U284" s="30"/>
      <c r="V284" s="30"/>
      <c r="W284" s="30"/>
      <c r="X284" s="30"/>
      <c r="Y284" s="30"/>
      <c r="Z284" s="30"/>
      <c r="AA284" s="30"/>
      <c r="AB284"/>
      <c r="AC284"/>
      <c r="AD284"/>
      <c r="AE284"/>
      <c r="AF284"/>
      <c r="AG284"/>
      <c r="AH284"/>
      <c r="AI284"/>
      <c r="AJ284"/>
      <c r="AK284"/>
    </row>
    <row r="285" spans="1:37" s="14" customFormat="1" ht="20.25">
      <c r="A285" s="30"/>
      <c r="B285" s="30"/>
      <c r="C285" s="30"/>
      <c r="D285" s="30"/>
      <c r="E285" s="30"/>
      <c r="F285" s="30"/>
      <c r="G285" s="32"/>
      <c r="H285" s="32"/>
      <c r="I285" s="32"/>
      <c r="J285" s="32"/>
      <c r="K285" s="30"/>
      <c r="L285" s="30"/>
      <c r="M285" s="30"/>
      <c r="N285" s="30"/>
      <c r="O285" s="30"/>
      <c r="P285" s="30"/>
      <c r="Q285" s="30"/>
      <c r="R285" s="30"/>
      <c r="S285" s="30"/>
      <c r="T285" s="30"/>
      <c r="U285" s="30"/>
      <c r="V285" s="30"/>
      <c r="W285" s="30"/>
      <c r="X285" s="30"/>
      <c r="Y285" s="30"/>
      <c r="Z285" s="30"/>
      <c r="AA285" s="30"/>
      <c r="AB285"/>
      <c r="AC285"/>
      <c r="AD285"/>
      <c r="AE285"/>
      <c r="AF285"/>
      <c r="AG285"/>
      <c r="AH285"/>
      <c r="AI285"/>
      <c r="AJ285"/>
      <c r="AK285"/>
    </row>
    <row r="286" spans="1:37" s="14" customFormat="1" ht="20.25">
      <c r="A286" s="30"/>
      <c r="B286" s="30"/>
      <c r="C286" s="30"/>
      <c r="D286" s="30"/>
      <c r="E286" s="30"/>
      <c r="F286" s="30"/>
      <c r="G286" s="32"/>
      <c r="H286" s="32"/>
      <c r="I286" s="32"/>
      <c r="J286" s="32"/>
      <c r="K286" s="30"/>
      <c r="L286" s="30"/>
      <c r="M286" s="30"/>
      <c r="N286" s="30"/>
      <c r="O286" s="30"/>
      <c r="P286" s="30"/>
      <c r="Q286" s="30"/>
      <c r="R286" s="30"/>
      <c r="S286" s="30"/>
      <c r="T286" s="30"/>
      <c r="U286" s="30"/>
      <c r="V286" s="30"/>
      <c r="W286" s="30"/>
      <c r="X286" s="30"/>
      <c r="Y286" s="30"/>
      <c r="Z286" s="30"/>
      <c r="AA286" s="30"/>
      <c r="AB286"/>
      <c r="AC286"/>
      <c r="AD286"/>
      <c r="AE286"/>
      <c r="AF286"/>
      <c r="AG286"/>
      <c r="AH286"/>
      <c r="AI286"/>
      <c r="AJ286"/>
      <c r="AK286"/>
    </row>
    <row r="287" spans="1:37" s="14" customFormat="1" ht="20.25">
      <c r="A287" s="30"/>
      <c r="B287" s="30"/>
      <c r="C287" s="30"/>
      <c r="D287" s="30"/>
      <c r="E287" s="30"/>
      <c r="F287" s="30"/>
      <c r="G287" s="32"/>
      <c r="H287" s="32"/>
      <c r="I287" s="32"/>
      <c r="J287" s="32"/>
      <c r="K287" s="30"/>
      <c r="L287" s="30"/>
      <c r="M287" s="30"/>
      <c r="N287" s="30"/>
      <c r="O287" s="30"/>
      <c r="P287" s="30"/>
      <c r="Q287" s="30"/>
      <c r="R287" s="30"/>
      <c r="S287" s="30"/>
      <c r="T287" s="30"/>
      <c r="U287" s="30"/>
      <c r="V287" s="30"/>
      <c r="W287" s="30"/>
      <c r="X287" s="30"/>
      <c r="Y287" s="30"/>
      <c r="Z287" s="30"/>
      <c r="AA287" s="30"/>
      <c r="AB287"/>
      <c r="AC287"/>
      <c r="AD287"/>
      <c r="AE287"/>
      <c r="AF287"/>
      <c r="AG287"/>
      <c r="AH287"/>
      <c r="AI287"/>
      <c r="AJ287"/>
      <c r="AK287"/>
    </row>
    <row r="288" spans="1:37" s="14" customFormat="1" ht="20.25">
      <c r="A288" s="30"/>
      <c r="B288" s="30"/>
      <c r="C288" s="30"/>
      <c r="D288" s="30"/>
      <c r="E288" s="30"/>
      <c r="F288" s="30"/>
      <c r="G288" s="32"/>
      <c r="H288" s="32"/>
      <c r="I288" s="32"/>
      <c r="J288" s="32"/>
      <c r="K288" s="30"/>
      <c r="L288" s="30"/>
      <c r="M288" s="30"/>
      <c r="N288" s="30"/>
      <c r="O288" s="30"/>
      <c r="P288" s="30"/>
      <c r="Q288" s="30"/>
      <c r="R288" s="30"/>
      <c r="S288" s="30"/>
      <c r="T288" s="30"/>
      <c r="U288" s="30"/>
      <c r="V288" s="30"/>
      <c r="W288" s="30"/>
      <c r="X288" s="30"/>
      <c r="Y288" s="30"/>
      <c r="Z288" s="30"/>
      <c r="AA288" s="30"/>
      <c r="AB288"/>
      <c r="AC288"/>
      <c r="AD288"/>
      <c r="AE288"/>
      <c r="AF288"/>
      <c r="AG288"/>
      <c r="AH288"/>
      <c r="AI288"/>
      <c r="AJ288"/>
      <c r="AK288"/>
    </row>
    <row r="289" spans="1:37" s="14" customFormat="1" ht="20.25">
      <c r="A289" s="30"/>
      <c r="B289" s="30"/>
      <c r="C289" s="30"/>
      <c r="D289" s="30"/>
      <c r="E289" s="30"/>
      <c r="F289" s="30"/>
      <c r="G289" s="32"/>
      <c r="H289" s="32"/>
      <c r="I289" s="32"/>
      <c r="J289" s="32"/>
      <c r="K289" s="30"/>
      <c r="L289" s="30"/>
      <c r="M289" s="30"/>
      <c r="N289" s="30"/>
      <c r="O289" s="30"/>
      <c r="P289" s="30"/>
      <c r="Q289" s="30"/>
      <c r="R289" s="30"/>
      <c r="S289" s="30"/>
      <c r="T289" s="30"/>
      <c r="U289" s="30"/>
      <c r="V289" s="30"/>
      <c r="W289" s="30"/>
      <c r="X289" s="30"/>
      <c r="Y289" s="30"/>
      <c r="Z289" s="30"/>
      <c r="AA289" s="30"/>
      <c r="AB289"/>
      <c r="AC289"/>
      <c r="AD289"/>
      <c r="AE289"/>
      <c r="AF289"/>
      <c r="AG289"/>
      <c r="AH289"/>
      <c r="AI289"/>
      <c r="AJ289"/>
      <c r="AK289"/>
    </row>
    <row r="290" spans="1:37" s="14" customFormat="1" ht="20.25">
      <c r="A290" s="30"/>
      <c r="B290" s="30"/>
      <c r="C290" s="30"/>
      <c r="D290" s="30"/>
      <c r="E290" s="30"/>
      <c r="F290" s="30"/>
      <c r="G290" s="32"/>
      <c r="H290" s="32"/>
      <c r="I290" s="32"/>
      <c r="J290" s="32"/>
      <c r="K290" s="30"/>
      <c r="L290" s="30"/>
      <c r="M290" s="30"/>
      <c r="N290" s="30"/>
      <c r="O290" s="30"/>
      <c r="P290" s="30"/>
      <c r="Q290" s="30"/>
      <c r="R290" s="30"/>
      <c r="S290" s="30"/>
      <c r="T290" s="30"/>
      <c r="U290" s="30"/>
      <c r="V290" s="30"/>
      <c r="W290" s="30"/>
      <c r="X290" s="30"/>
      <c r="Y290" s="30"/>
      <c r="Z290" s="30"/>
      <c r="AA290" s="30"/>
      <c r="AB290"/>
      <c r="AC290"/>
      <c r="AD290"/>
      <c r="AE290"/>
      <c r="AF290"/>
      <c r="AG290"/>
      <c r="AH290"/>
      <c r="AI290"/>
      <c r="AJ290"/>
      <c r="AK290"/>
    </row>
    <row r="291" spans="1:37" s="14" customFormat="1" ht="20.25">
      <c r="A291" s="30"/>
      <c r="B291" s="30"/>
      <c r="C291" s="30"/>
      <c r="D291" s="30"/>
      <c r="E291" s="30"/>
      <c r="F291" s="30"/>
      <c r="G291" s="32"/>
      <c r="H291" s="32"/>
      <c r="I291" s="32"/>
      <c r="J291" s="32"/>
      <c r="K291" s="30"/>
      <c r="L291" s="30"/>
      <c r="M291" s="30"/>
      <c r="N291" s="30"/>
      <c r="O291" s="30"/>
      <c r="P291" s="30"/>
      <c r="Q291" s="30"/>
      <c r="R291" s="30"/>
      <c r="S291" s="30"/>
      <c r="T291" s="30"/>
      <c r="U291" s="30"/>
      <c r="V291" s="30"/>
      <c r="W291" s="30"/>
      <c r="X291" s="30"/>
      <c r="Y291" s="30"/>
      <c r="Z291" s="30"/>
      <c r="AA291" s="30"/>
      <c r="AB291"/>
      <c r="AC291"/>
      <c r="AD291"/>
      <c r="AE291"/>
      <c r="AF291"/>
      <c r="AG291"/>
      <c r="AH291"/>
      <c r="AI291"/>
      <c r="AJ291"/>
      <c r="AK291"/>
    </row>
    <row r="292" spans="1:37" s="14" customFormat="1" ht="20.25">
      <c r="A292" s="30"/>
      <c r="B292" s="30"/>
      <c r="C292" s="30"/>
      <c r="D292" s="30"/>
      <c r="E292" s="30"/>
      <c r="F292" s="30"/>
      <c r="G292" s="32"/>
      <c r="H292" s="32"/>
      <c r="I292" s="32"/>
      <c r="J292" s="32"/>
      <c r="K292" s="30"/>
      <c r="L292" s="30"/>
      <c r="M292" s="30"/>
      <c r="N292" s="30"/>
      <c r="O292" s="30"/>
      <c r="P292" s="30"/>
      <c r="Q292" s="30"/>
      <c r="R292" s="30"/>
      <c r="S292" s="30"/>
      <c r="T292" s="30"/>
      <c r="U292" s="30"/>
      <c r="V292" s="30"/>
      <c r="W292" s="30"/>
      <c r="X292" s="30"/>
      <c r="Y292" s="30"/>
      <c r="Z292" s="30"/>
      <c r="AA292" s="30"/>
      <c r="AB292"/>
      <c r="AC292"/>
      <c r="AD292"/>
      <c r="AE292"/>
      <c r="AF292"/>
      <c r="AG292"/>
      <c r="AH292"/>
      <c r="AI292"/>
      <c r="AJ292"/>
      <c r="AK292"/>
    </row>
    <row r="293" spans="1:37" s="14" customFormat="1" ht="20.25">
      <c r="A293" s="30"/>
      <c r="B293" s="30"/>
      <c r="C293" s="30"/>
      <c r="D293" s="30"/>
      <c r="E293" s="30"/>
      <c r="F293" s="30"/>
      <c r="G293" s="32"/>
      <c r="H293" s="32"/>
      <c r="I293" s="32"/>
      <c r="J293" s="32"/>
      <c r="K293" s="30"/>
      <c r="L293" s="30"/>
      <c r="M293" s="30"/>
      <c r="N293" s="30"/>
      <c r="O293" s="30"/>
      <c r="P293" s="30"/>
      <c r="Q293" s="30"/>
      <c r="R293" s="30"/>
      <c r="S293" s="30"/>
      <c r="T293" s="30"/>
      <c r="U293" s="30"/>
      <c r="V293" s="30"/>
      <c r="W293" s="30"/>
      <c r="X293" s="30"/>
      <c r="Y293" s="30"/>
      <c r="Z293" s="30"/>
      <c r="AA293" s="30"/>
      <c r="AB293"/>
      <c r="AC293"/>
      <c r="AD293"/>
      <c r="AE293"/>
      <c r="AF293"/>
      <c r="AG293"/>
      <c r="AH293"/>
      <c r="AI293"/>
      <c r="AJ293"/>
      <c r="AK293"/>
    </row>
    <row r="294" spans="1:37" s="14" customFormat="1" ht="20.25">
      <c r="A294" s="30"/>
      <c r="B294" s="30"/>
      <c r="C294" s="30"/>
      <c r="D294" s="30"/>
      <c r="E294" s="30"/>
      <c r="F294" s="30"/>
      <c r="G294" s="32"/>
      <c r="H294" s="32"/>
      <c r="I294" s="32"/>
      <c r="J294" s="32"/>
      <c r="K294" s="30"/>
      <c r="L294" s="30"/>
      <c r="M294" s="30"/>
      <c r="N294" s="30"/>
      <c r="O294" s="30"/>
      <c r="P294" s="30"/>
      <c r="Q294" s="30"/>
      <c r="R294" s="30"/>
      <c r="S294" s="30"/>
      <c r="T294" s="30"/>
      <c r="U294" s="30"/>
      <c r="V294" s="30"/>
      <c r="W294" s="30"/>
      <c r="X294" s="30"/>
      <c r="Y294" s="30"/>
      <c r="Z294" s="30"/>
      <c r="AA294" s="30"/>
      <c r="AB294"/>
      <c r="AC294"/>
      <c r="AD294"/>
      <c r="AE294"/>
      <c r="AF294"/>
      <c r="AG294"/>
      <c r="AH294"/>
      <c r="AI294"/>
      <c r="AJ294"/>
      <c r="AK294"/>
    </row>
    <row r="295" spans="1:37" s="14" customFormat="1" ht="20.25">
      <c r="A295" s="30"/>
      <c r="B295" s="30"/>
      <c r="C295" s="30"/>
      <c r="D295" s="30"/>
      <c r="E295" s="30"/>
      <c r="F295" s="30"/>
      <c r="G295" s="32"/>
      <c r="H295" s="32"/>
      <c r="I295" s="32"/>
      <c r="J295" s="32"/>
      <c r="K295" s="30"/>
      <c r="L295" s="30"/>
      <c r="M295" s="30"/>
      <c r="N295" s="30"/>
      <c r="O295" s="30"/>
      <c r="P295" s="30"/>
      <c r="Q295" s="30"/>
      <c r="R295" s="30"/>
      <c r="S295" s="30"/>
      <c r="T295" s="30"/>
      <c r="U295" s="30"/>
      <c r="V295" s="30"/>
      <c r="W295" s="30"/>
      <c r="X295" s="30"/>
      <c r="Y295" s="30"/>
      <c r="Z295" s="30"/>
      <c r="AA295" s="30"/>
      <c r="AB295"/>
      <c r="AC295"/>
      <c r="AD295"/>
      <c r="AE295"/>
      <c r="AF295"/>
      <c r="AG295"/>
      <c r="AH295"/>
      <c r="AI295"/>
      <c r="AJ295"/>
      <c r="AK295"/>
    </row>
    <row r="296" spans="1:37" s="14" customFormat="1" ht="20.25">
      <c r="A296" s="30"/>
      <c r="B296" s="30"/>
      <c r="C296" s="30"/>
      <c r="D296" s="30"/>
      <c r="E296" s="30"/>
      <c r="F296" s="30"/>
      <c r="G296" s="32"/>
      <c r="H296" s="32"/>
      <c r="I296" s="32"/>
      <c r="J296" s="32"/>
      <c r="K296" s="30"/>
      <c r="L296" s="30"/>
      <c r="M296" s="30"/>
      <c r="N296" s="30"/>
      <c r="O296" s="30"/>
      <c r="P296" s="30"/>
      <c r="Q296" s="30"/>
      <c r="R296" s="30"/>
      <c r="S296" s="30"/>
      <c r="T296" s="30"/>
      <c r="U296" s="30"/>
      <c r="V296" s="30"/>
      <c r="W296" s="30"/>
      <c r="X296" s="30"/>
      <c r="Y296" s="30"/>
      <c r="Z296" s="30"/>
      <c r="AA296" s="30"/>
      <c r="AB296"/>
      <c r="AC296"/>
      <c r="AD296"/>
      <c r="AE296"/>
      <c r="AF296"/>
      <c r="AG296"/>
      <c r="AH296"/>
      <c r="AI296"/>
      <c r="AJ296"/>
      <c r="AK296"/>
    </row>
    <row r="297" spans="1:37" s="14" customFormat="1" ht="20.25">
      <c r="A297" s="30"/>
      <c r="B297" s="30"/>
      <c r="C297" s="30"/>
      <c r="D297" s="30"/>
      <c r="E297" s="30"/>
      <c r="F297" s="30"/>
      <c r="G297" s="32"/>
      <c r="H297" s="32"/>
      <c r="I297" s="32"/>
      <c r="J297" s="32"/>
      <c r="K297" s="30"/>
      <c r="L297" s="30"/>
      <c r="M297" s="30"/>
      <c r="N297" s="30"/>
      <c r="O297" s="30"/>
      <c r="P297" s="30"/>
      <c r="Q297" s="30"/>
      <c r="R297" s="30"/>
      <c r="S297" s="30"/>
      <c r="T297" s="30"/>
      <c r="U297" s="30"/>
      <c r="V297" s="30"/>
      <c r="W297" s="30"/>
      <c r="X297" s="30"/>
      <c r="Y297" s="30"/>
      <c r="Z297" s="30"/>
      <c r="AA297" s="30"/>
      <c r="AB297"/>
      <c r="AC297"/>
      <c r="AD297"/>
      <c r="AE297"/>
      <c r="AF297"/>
      <c r="AG297"/>
      <c r="AH297"/>
      <c r="AI297"/>
      <c r="AJ297"/>
      <c r="AK297"/>
    </row>
    <row r="298" spans="1:37" s="14" customFormat="1" ht="20.25">
      <c r="A298" s="30"/>
      <c r="B298" s="30"/>
      <c r="C298" s="30"/>
      <c r="D298" s="30"/>
      <c r="E298" s="30"/>
      <c r="F298" s="30"/>
      <c r="G298" s="32"/>
      <c r="H298" s="32"/>
      <c r="I298" s="32"/>
      <c r="J298" s="32"/>
      <c r="K298" s="30"/>
      <c r="L298" s="30"/>
      <c r="M298" s="30"/>
      <c r="N298" s="30"/>
      <c r="O298" s="30"/>
      <c r="P298" s="30"/>
      <c r="Q298" s="30"/>
      <c r="R298" s="30"/>
      <c r="S298" s="30"/>
      <c r="T298" s="30"/>
      <c r="U298" s="30"/>
      <c r="V298" s="30"/>
      <c r="W298" s="30"/>
      <c r="X298" s="30"/>
      <c r="Y298" s="30"/>
      <c r="Z298" s="30"/>
      <c r="AA298" s="30"/>
      <c r="AB298"/>
      <c r="AC298"/>
      <c r="AD298"/>
      <c r="AE298"/>
      <c r="AF298"/>
      <c r="AG298"/>
      <c r="AH298"/>
      <c r="AI298"/>
      <c r="AJ298"/>
      <c r="AK298"/>
    </row>
    <row r="299" spans="1:37" s="14" customFormat="1" ht="20.25">
      <c r="A299" s="30"/>
      <c r="B299" s="30"/>
      <c r="C299" s="30"/>
      <c r="D299" s="30"/>
      <c r="E299" s="30"/>
      <c r="F299" s="30"/>
      <c r="G299" s="32"/>
      <c r="H299" s="32"/>
      <c r="I299" s="32"/>
      <c r="J299" s="32"/>
      <c r="K299" s="30"/>
      <c r="L299" s="30"/>
      <c r="M299" s="30"/>
      <c r="N299" s="30"/>
      <c r="O299" s="30"/>
      <c r="P299" s="30"/>
      <c r="Q299" s="30"/>
      <c r="R299" s="30"/>
      <c r="S299" s="30"/>
      <c r="T299" s="30"/>
      <c r="U299" s="30"/>
      <c r="V299" s="30"/>
      <c r="W299" s="30"/>
      <c r="X299" s="30"/>
      <c r="Y299" s="30"/>
      <c r="Z299" s="30"/>
      <c r="AA299" s="30"/>
      <c r="AB299"/>
      <c r="AC299"/>
      <c r="AD299"/>
      <c r="AE299"/>
      <c r="AF299"/>
      <c r="AG299"/>
      <c r="AH299"/>
      <c r="AI299"/>
      <c r="AJ299"/>
      <c r="AK299"/>
    </row>
    <row r="300" spans="1:37" s="14" customFormat="1" ht="20.25">
      <c r="A300" s="30"/>
      <c r="B300" s="30"/>
      <c r="C300" s="30"/>
      <c r="D300" s="30"/>
      <c r="E300" s="30"/>
      <c r="F300" s="30"/>
      <c r="G300" s="32"/>
      <c r="H300" s="32"/>
      <c r="I300" s="32"/>
      <c r="J300" s="32"/>
      <c r="K300" s="30"/>
      <c r="L300" s="30"/>
      <c r="M300" s="30"/>
      <c r="N300" s="30"/>
      <c r="O300" s="30"/>
      <c r="P300" s="30"/>
      <c r="Q300" s="30"/>
      <c r="R300" s="30"/>
      <c r="S300" s="30"/>
      <c r="T300" s="30"/>
      <c r="U300" s="30"/>
      <c r="V300" s="30"/>
      <c r="W300" s="30"/>
      <c r="X300" s="30"/>
      <c r="Y300" s="30"/>
      <c r="Z300" s="30"/>
      <c r="AA300" s="30"/>
      <c r="AB300"/>
      <c r="AC300"/>
      <c r="AD300"/>
      <c r="AE300"/>
      <c r="AF300"/>
      <c r="AG300"/>
      <c r="AH300"/>
      <c r="AI300"/>
      <c r="AJ300"/>
      <c r="AK300"/>
    </row>
    <row r="301" spans="1:37" s="14" customFormat="1" ht="20.25">
      <c r="A301" s="30"/>
      <c r="B301" s="30"/>
      <c r="C301" s="30"/>
      <c r="D301" s="30"/>
      <c r="E301" s="30"/>
      <c r="F301" s="30"/>
      <c r="G301" s="32"/>
      <c r="H301" s="32"/>
      <c r="I301" s="32"/>
      <c r="J301" s="32"/>
      <c r="K301" s="30"/>
      <c r="L301" s="30"/>
      <c r="M301" s="30"/>
      <c r="N301" s="30"/>
      <c r="O301" s="30"/>
      <c r="P301" s="30"/>
      <c r="Q301" s="30"/>
      <c r="R301" s="30"/>
      <c r="S301" s="30"/>
      <c r="T301" s="30"/>
      <c r="U301" s="30"/>
      <c r="V301" s="30"/>
      <c r="W301" s="30"/>
      <c r="X301" s="30"/>
      <c r="Y301" s="30"/>
      <c r="Z301" s="30"/>
      <c r="AA301" s="30"/>
      <c r="AB301"/>
      <c r="AC301"/>
      <c r="AD301"/>
      <c r="AE301"/>
      <c r="AF301"/>
      <c r="AG301"/>
      <c r="AH301"/>
      <c r="AI301"/>
      <c r="AJ301"/>
      <c r="AK301"/>
    </row>
    <row r="302" spans="1:37" s="14" customFormat="1" ht="20.25">
      <c r="A302" s="30"/>
      <c r="B302" s="30"/>
      <c r="C302" s="30"/>
      <c r="D302" s="30"/>
      <c r="E302" s="30"/>
      <c r="F302" s="30"/>
      <c r="G302" s="32"/>
      <c r="H302" s="32"/>
      <c r="I302" s="32"/>
      <c r="J302" s="32"/>
      <c r="K302" s="30"/>
      <c r="L302" s="30"/>
      <c r="M302" s="30"/>
      <c r="N302" s="30"/>
      <c r="O302" s="30"/>
      <c r="P302" s="30"/>
      <c r="Q302" s="30"/>
      <c r="R302" s="30"/>
      <c r="S302" s="30"/>
      <c r="T302" s="30"/>
      <c r="U302" s="30"/>
      <c r="V302" s="30"/>
      <c r="W302" s="30"/>
      <c r="X302" s="30"/>
      <c r="Y302" s="30"/>
      <c r="Z302" s="30"/>
      <c r="AA302" s="30"/>
      <c r="AB302"/>
      <c r="AC302"/>
      <c r="AD302"/>
      <c r="AE302"/>
      <c r="AF302"/>
      <c r="AG302"/>
      <c r="AH302"/>
      <c r="AI302"/>
      <c r="AJ302"/>
      <c r="AK302"/>
    </row>
    <row r="303" spans="1:37" s="14" customFormat="1" ht="20.25">
      <c r="A303" s="30"/>
      <c r="B303" s="30"/>
      <c r="C303" s="30"/>
      <c r="D303" s="30"/>
      <c r="E303" s="30"/>
      <c r="F303" s="30"/>
      <c r="G303" s="32"/>
      <c r="H303" s="32"/>
      <c r="I303" s="32"/>
      <c r="J303" s="32"/>
      <c r="K303" s="30"/>
      <c r="L303" s="30"/>
      <c r="M303" s="30"/>
      <c r="N303" s="30"/>
      <c r="O303" s="30"/>
      <c r="P303" s="30"/>
      <c r="Q303" s="30"/>
      <c r="R303" s="30"/>
      <c r="S303" s="30"/>
      <c r="T303" s="30"/>
      <c r="U303" s="30"/>
      <c r="V303" s="30"/>
      <c r="W303" s="30"/>
      <c r="X303" s="30"/>
      <c r="Y303" s="30"/>
      <c r="Z303" s="30"/>
      <c r="AA303" s="30"/>
      <c r="AB303"/>
      <c r="AC303"/>
      <c r="AD303"/>
      <c r="AE303"/>
      <c r="AF303"/>
      <c r="AG303"/>
      <c r="AH303"/>
      <c r="AI303"/>
      <c r="AJ303"/>
      <c r="AK303"/>
    </row>
    <row r="304" spans="1:37" s="14" customFormat="1" ht="20.25">
      <c r="A304" s="30"/>
      <c r="B304" s="30"/>
      <c r="C304" s="30"/>
      <c r="D304" s="30"/>
      <c r="E304" s="30"/>
      <c r="F304" s="30"/>
      <c r="G304" s="32"/>
      <c r="H304" s="32"/>
      <c r="I304" s="32"/>
      <c r="J304" s="32"/>
      <c r="K304" s="30"/>
      <c r="L304" s="30"/>
      <c r="M304" s="30"/>
      <c r="N304" s="30"/>
      <c r="O304" s="30"/>
      <c r="P304" s="30"/>
      <c r="Q304" s="30"/>
      <c r="R304" s="30"/>
      <c r="S304" s="30"/>
      <c r="T304" s="30"/>
      <c r="U304" s="30"/>
      <c r="V304" s="30"/>
      <c r="W304" s="30"/>
      <c r="X304" s="30"/>
      <c r="Y304" s="30"/>
      <c r="Z304" s="30"/>
      <c r="AA304" s="30"/>
      <c r="AB304"/>
      <c r="AC304"/>
      <c r="AD304"/>
      <c r="AE304"/>
      <c r="AF304"/>
      <c r="AG304"/>
      <c r="AH304"/>
      <c r="AI304"/>
      <c r="AJ304"/>
      <c r="AK304"/>
    </row>
    <row r="305" spans="1:37" s="14" customFormat="1" ht="20.25">
      <c r="A305" s="30"/>
      <c r="B305" s="30"/>
      <c r="C305" s="30"/>
      <c r="D305" s="30"/>
      <c r="E305" s="30"/>
      <c r="F305" s="30"/>
      <c r="G305" s="32"/>
      <c r="H305" s="32"/>
      <c r="I305" s="32"/>
      <c r="J305" s="32"/>
      <c r="K305" s="30"/>
      <c r="L305" s="30"/>
      <c r="M305" s="30"/>
      <c r="N305" s="30"/>
      <c r="O305" s="30"/>
      <c r="P305" s="30"/>
      <c r="Q305" s="30"/>
      <c r="R305" s="30"/>
      <c r="S305" s="30"/>
      <c r="T305" s="30"/>
      <c r="U305" s="30"/>
      <c r="V305" s="30"/>
      <c r="W305" s="30"/>
      <c r="X305" s="30"/>
      <c r="Y305" s="30"/>
      <c r="Z305" s="30"/>
      <c r="AA305" s="30"/>
      <c r="AB305"/>
      <c r="AC305"/>
      <c r="AD305"/>
      <c r="AE305"/>
      <c r="AF305"/>
      <c r="AG305"/>
      <c r="AH305"/>
      <c r="AI305"/>
      <c r="AJ305"/>
      <c r="AK305"/>
    </row>
    <row r="306" spans="1:37" s="14" customFormat="1" ht="20.25">
      <c r="A306" s="30"/>
      <c r="B306" s="30"/>
      <c r="C306" s="30"/>
      <c r="D306" s="30"/>
      <c r="E306" s="30"/>
      <c r="F306" s="30"/>
      <c r="G306" s="32"/>
      <c r="H306" s="32"/>
      <c r="I306" s="32"/>
      <c r="J306" s="32"/>
      <c r="K306" s="30"/>
      <c r="L306" s="30"/>
      <c r="M306" s="30"/>
      <c r="N306" s="30"/>
      <c r="O306" s="30"/>
      <c r="P306" s="30"/>
      <c r="Q306" s="30"/>
      <c r="R306" s="30"/>
      <c r="S306" s="30"/>
      <c r="T306" s="30"/>
      <c r="U306" s="30"/>
      <c r="V306" s="30"/>
      <c r="W306" s="30"/>
      <c r="X306" s="30"/>
      <c r="Y306" s="30"/>
      <c r="Z306" s="30"/>
      <c r="AA306" s="30"/>
      <c r="AB306"/>
      <c r="AC306"/>
      <c r="AD306"/>
      <c r="AE306"/>
      <c r="AF306"/>
      <c r="AG306"/>
      <c r="AH306"/>
      <c r="AI306"/>
      <c r="AJ306"/>
      <c r="AK306"/>
    </row>
    <row r="307" spans="1:37" s="14" customFormat="1" ht="20.25">
      <c r="A307" s="30"/>
      <c r="B307" s="30"/>
      <c r="C307" s="30"/>
      <c r="D307" s="30"/>
      <c r="E307" s="30"/>
      <c r="F307" s="30"/>
      <c r="G307" s="32"/>
      <c r="H307" s="32"/>
      <c r="I307" s="32"/>
      <c r="J307" s="32"/>
      <c r="K307" s="30"/>
      <c r="L307" s="30"/>
      <c r="M307" s="30"/>
      <c r="N307" s="30"/>
      <c r="O307" s="30"/>
      <c r="P307" s="30"/>
      <c r="Q307" s="30"/>
      <c r="R307" s="30"/>
      <c r="S307" s="30"/>
      <c r="T307" s="30"/>
      <c r="U307" s="30"/>
      <c r="V307" s="30"/>
      <c r="W307" s="30"/>
      <c r="X307" s="30"/>
      <c r="Y307" s="30"/>
      <c r="Z307" s="30"/>
      <c r="AA307" s="30"/>
      <c r="AB307"/>
      <c r="AC307"/>
      <c r="AD307"/>
      <c r="AE307"/>
      <c r="AF307"/>
      <c r="AG307"/>
      <c r="AH307"/>
      <c r="AI307"/>
      <c r="AJ307"/>
      <c r="AK307"/>
    </row>
    <row r="308" spans="1:37" s="14" customFormat="1" ht="20.25">
      <c r="A308" s="30"/>
      <c r="B308" s="30"/>
      <c r="C308" s="30"/>
      <c r="D308" s="30"/>
      <c r="E308" s="30"/>
      <c r="F308" s="30"/>
      <c r="G308" s="32"/>
      <c r="H308" s="32"/>
      <c r="I308" s="32"/>
      <c r="J308" s="32"/>
      <c r="K308" s="30"/>
      <c r="L308" s="30"/>
      <c r="M308" s="30"/>
      <c r="N308" s="30"/>
      <c r="O308" s="30"/>
      <c r="P308" s="30"/>
      <c r="Q308" s="30"/>
      <c r="R308" s="30"/>
      <c r="S308" s="30"/>
      <c r="T308" s="30"/>
      <c r="U308" s="30"/>
      <c r="V308" s="30"/>
      <c r="W308" s="30"/>
      <c r="X308" s="30"/>
      <c r="Y308" s="30"/>
      <c r="Z308" s="30"/>
      <c r="AA308" s="30"/>
      <c r="AB308"/>
      <c r="AC308"/>
      <c r="AD308"/>
      <c r="AE308"/>
      <c r="AF308"/>
      <c r="AG308"/>
      <c r="AH308"/>
      <c r="AI308"/>
      <c r="AJ308"/>
      <c r="AK308"/>
    </row>
    <row r="309" spans="1:37" s="14" customFormat="1" ht="20.25">
      <c r="A309" s="30"/>
      <c r="B309" s="30"/>
      <c r="C309" s="30"/>
      <c r="D309" s="30"/>
      <c r="E309" s="30"/>
      <c r="F309" s="30"/>
      <c r="G309" s="32"/>
      <c r="H309" s="32"/>
      <c r="I309" s="32"/>
      <c r="J309" s="32"/>
      <c r="K309" s="30"/>
      <c r="L309" s="30"/>
      <c r="M309" s="30"/>
      <c r="N309" s="30"/>
      <c r="O309" s="30"/>
      <c r="P309" s="30"/>
      <c r="Q309" s="30"/>
      <c r="R309" s="30"/>
      <c r="S309" s="30"/>
      <c r="T309" s="30"/>
      <c r="U309" s="30"/>
      <c r="V309" s="30"/>
      <c r="W309" s="30"/>
      <c r="X309" s="30"/>
      <c r="Y309" s="30"/>
      <c r="Z309" s="30"/>
      <c r="AA309" s="30"/>
      <c r="AB309"/>
      <c r="AC309"/>
      <c r="AD309"/>
      <c r="AE309"/>
      <c r="AF309"/>
      <c r="AG309"/>
      <c r="AH309"/>
      <c r="AI309"/>
      <c r="AJ309"/>
      <c r="AK309"/>
    </row>
    <row r="310" spans="1:37" s="14" customFormat="1" ht="20.25">
      <c r="A310" s="30"/>
      <c r="B310" s="30"/>
      <c r="C310" s="30"/>
      <c r="D310" s="30"/>
      <c r="E310" s="30"/>
      <c r="F310" s="30"/>
      <c r="G310" s="32"/>
      <c r="H310" s="32"/>
      <c r="I310" s="32"/>
      <c r="J310" s="32"/>
      <c r="K310" s="30"/>
      <c r="L310" s="30"/>
      <c r="M310" s="30"/>
      <c r="N310" s="30"/>
      <c r="O310" s="30"/>
      <c r="P310" s="30"/>
      <c r="Q310" s="30"/>
      <c r="R310" s="30"/>
      <c r="S310" s="30"/>
      <c r="T310" s="30"/>
      <c r="U310" s="30"/>
      <c r="V310" s="30"/>
      <c r="W310" s="30"/>
      <c r="X310" s="30"/>
      <c r="Y310" s="30"/>
      <c r="Z310" s="30"/>
      <c r="AA310" s="30"/>
      <c r="AB310"/>
      <c r="AC310"/>
      <c r="AD310"/>
      <c r="AE310"/>
      <c r="AF310"/>
      <c r="AG310"/>
      <c r="AH310"/>
      <c r="AI310"/>
      <c r="AJ310"/>
      <c r="AK310"/>
    </row>
    <row r="311" spans="1:37" s="14" customFormat="1" ht="20.25">
      <c r="A311" s="30"/>
      <c r="B311" s="30"/>
      <c r="C311" s="30"/>
      <c r="D311" s="30"/>
      <c r="E311" s="30"/>
      <c r="F311" s="30"/>
      <c r="G311" s="32"/>
      <c r="H311" s="32"/>
      <c r="I311" s="32"/>
      <c r="J311" s="32"/>
      <c r="K311" s="30"/>
      <c r="L311" s="30"/>
      <c r="M311" s="30"/>
      <c r="N311" s="30"/>
      <c r="O311" s="30"/>
      <c r="P311" s="30"/>
      <c r="Q311" s="30"/>
      <c r="R311" s="30"/>
      <c r="S311" s="30"/>
      <c r="T311" s="30"/>
      <c r="U311" s="30"/>
      <c r="V311" s="30"/>
      <c r="W311" s="30"/>
      <c r="X311" s="30"/>
      <c r="Y311" s="30"/>
      <c r="Z311" s="30"/>
      <c r="AA311" s="30"/>
      <c r="AB311"/>
      <c r="AC311"/>
      <c r="AD311"/>
      <c r="AE311"/>
      <c r="AF311"/>
      <c r="AG311"/>
      <c r="AH311"/>
      <c r="AI311"/>
      <c r="AJ311"/>
      <c r="AK311"/>
    </row>
    <row r="312" spans="1:37" s="14" customFormat="1" ht="20.25">
      <c r="A312" s="30"/>
      <c r="B312" s="30"/>
      <c r="C312" s="30"/>
      <c r="D312" s="30"/>
      <c r="E312" s="30"/>
      <c r="F312" s="30"/>
      <c r="G312" s="32"/>
      <c r="H312" s="32"/>
      <c r="I312" s="32"/>
      <c r="J312" s="32"/>
      <c r="K312" s="30"/>
      <c r="L312" s="30"/>
      <c r="M312" s="30"/>
      <c r="N312" s="30"/>
      <c r="O312" s="30"/>
      <c r="P312" s="30"/>
      <c r="Q312" s="30"/>
      <c r="R312" s="30"/>
      <c r="S312" s="30"/>
      <c r="T312" s="30"/>
      <c r="U312" s="30"/>
      <c r="V312" s="30"/>
      <c r="W312" s="30"/>
      <c r="X312" s="30"/>
      <c r="Y312" s="30"/>
      <c r="Z312" s="30"/>
      <c r="AA312" s="30"/>
      <c r="AB312"/>
      <c r="AC312"/>
      <c r="AD312"/>
      <c r="AE312"/>
      <c r="AF312"/>
      <c r="AG312"/>
      <c r="AH312"/>
      <c r="AI312"/>
      <c r="AJ312"/>
      <c r="AK312"/>
    </row>
  </sheetData>
  <sheetProtection/>
  <mergeCells count="17">
    <mergeCell ref="B1:AA1"/>
    <mergeCell ref="B2:AA2"/>
    <mergeCell ref="B3:AA3"/>
    <mergeCell ref="B4:B6"/>
    <mergeCell ref="C4:C6"/>
    <mergeCell ref="D4:D6"/>
    <mergeCell ref="Z4:Z6"/>
    <mergeCell ref="AA4:AA6"/>
    <mergeCell ref="E5:E6"/>
    <mergeCell ref="X5:X6"/>
    <mergeCell ref="E4:Y4"/>
    <mergeCell ref="Y5:Y6"/>
    <mergeCell ref="F5:J5"/>
    <mergeCell ref="L5:P5"/>
    <mergeCell ref="Q5:T5"/>
    <mergeCell ref="U5:W5"/>
    <mergeCell ref="K5:K6"/>
  </mergeCells>
  <printOptions/>
  <pageMargins left="0.36" right="0.37" top="1.15" bottom="0.5118110236220472" header="0.31" footer="0.5118110236220472"/>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portable05</dc:creator>
  <cp:keywords/>
  <dc:description/>
  <cp:lastModifiedBy>Umidjon Rahmonberdiev</cp:lastModifiedBy>
  <cp:lastPrinted>2014-02-25T16:50:00Z</cp:lastPrinted>
  <dcterms:created xsi:type="dcterms:W3CDTF">1997-07-07T14:16:08Z</dcterms:created>
  <dcterms:modified xsi:type="dcterms:W3CDTF">2014-05-05T15:08:47Z</dcterms:modified>
  <cp:category/>
  <cp:version/>
  <cp:contentType/>
  <cp:contentStatus/>
</cp:coreProperties>
</file>